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toragemtc05\Planning and Development Grants Administration Quality Assurance\Coalition on the Continuum of Care\Annual CoC Evaluation\2023 Evaluation\"/>
    </mc:Choice>
  </mc:AlternateContent>
  <xr:revisionPtr revIDLastSave="0" documentId="13_ncr:1_{E5741BB6-BAA2-4401-9E7D-CD293FB6890A}" xr6:coauthVersionLast="47" xr6:coauthVersionMax="47" xr10:uidLastSave="{00000000-0000-0000-0000-000000000000}"/>
  <bookViews>
    <workbookView xWindow="4470" yWindow="555" windowWidth="21600" windowHeight="11385" xr2:uid="{2FBA8967-08F9-44DE-87A8-21FA2950BF2D}"/>
  </bookViews>
  <sheets>
    <sheet name="HMIS Tool - RRH" sheetId="6" r:id="rId1"/>
  </sheets>
  <definedNames>
    <definedName name="_xlnm.Print_Area" localSheetId="0">'HMIS Tool - RRH'!$A$1:$AO$28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29" i="6" l="1"/>
</calcChain>
</file>

<file path=xl/sharedStrings.xml><?xml version="1.0" encoding="utf-8"?>
<sst xmlns="http://schemas.openxmlformats.org/spreadsheetml/2006/main" count="163" uniqueCount="95">
  <si>
    <t>Programmatic Indicator</t>
  </si>
  <si>
    <t>Measure &amp; Data Source</t>
  </si>
  <si>
    <t xml:space="preserve">Utilization Rate </t>
  </si>
  <si>
    <t>0%-79.9%</t>
  </si>
  <si>
    <t>n/a</t>
  </si>
  <si>
    <t>Length of Stay</t>
  </si>
  <si>
    <t>In Months</t>
  </si>
  <si>
    <r>
      <t>Average length of stay for participants served during recently completed</t>
    </r>
    <r>
      <rPr>
        <b/>
        <sz val="11.5"/>
        <rFont val="Arial"/>
        <family val="2"/>
      </rPr>
      <t xml:space="preserve"> FFY</t>
    </r>
    <r>
      <rPr>
        <sz val="11.5"/>
        <rFont val="Arial"/>
        <family val="2"/>
      </rPr>
      <t xml:space="preserve">
</t>
    </r>
    <r>
      <rPr>
        <b/>
        <u/>
        <sz val="11.5"/>
        <rFont val="Arial"/>
        <family val="2"/>
      </rPr>
      <t>Source</t>
    </r>
    <r>
      <rPr>
        <b/>
        <sz val="11.5"/>
        <rFont val="Arial"/>
        <family val="2"/>
      </rPr>
      <t>: APR Q.22</t>
    </r>
  </si>
  <si>
    <r>
      <rPr>
        <sz val="11.5"/>
        <rFont val="Arial"/>
        <family val="2"/>
      </rPr>
      <t>RRH</t>
    </r>
    <r>
      <rPr>
        <sz val="11.5"/>
        <color theme="1"/>
        <rFont val="Arial"/>
        <family val="2"/>
      </rPr>
      <t xml:space="preserve"> average length of stay ≤ 24 months </t>
    </r>
  </si>
  <si>
    <t>Income, Employment, and Mainstream Benefits Outcomes</t>
  </si>
  <si>
    <r>
      <t xml:space="preserve">% of persons with 1 or more sources of non-cash benefits at latest status or exit.
</t>
    </r>
    <r>
      <rPr>
        <b/>
        <u/>
        <sz val="11.5"/>
        <rFont val="Arial"/>
        <family val="2"/>
      </rPr>
      <t>Source</t>
    </r>
    <r>
      <rPr>
        <b/>
        <sz val="11.5"/>
        <rFont val="Arial"/>
        <family val="2"/>
      </rPr>
      <t>: APR Q.20b</t>
    </r>
  </si>
  <si>
    <t>0%-69.9%</t>
  </si>
  <si>
    <t>0%-64.9%</t>
  </si>
  <si>
    <r>
      <t xml:space="preserve">% of persons with health insurance 
</t>
    </r>
    <r>
      <rPr>
        <b/>
        <u/>
        <sz val="11.5"/>
        <rFont val="Arial"/>
        <family val="2"/>
      </rPr>
      <t>Source</t>
    </r>
    <r>
      <rPr>
        <b/>
        <sz val="11.5"/>
        <rFont val="Arial"/>
        <family val="2"/>
      </rPr>
      <t>: APR Q.21</t>
    </r>
  </si>
  <si>
    <t>Housing Stabilization</t>
  </si>
  <si>
    <t>NA</t>
  </si>
  <si>
    <t>Data Quality</t>
  </si>
  <si>
    <t>&gt;10%</t>
  </si>
  <si>
    <t>&lt;10%</t>
  </si>
  <si>
    <r>
      <t xml:space="preserve">One point if the overall missing or invalid data is less than or equal to 10%
</t>
    </r>
    <r>
      <rPr>
        <b/>
        <u/>
        <sz val="11.5"/>
        <color theme="1"/>
        <rFont val="Arial"/>
        <family val="2"/>
      </rPr>
      <t>Source</t>
    </r>
    <r>
      <rPr>
        <b/>
        <sz val="11.5"/>
        <color theme="1"/>
        <rFont val="Arial"/>
        <family val="2"/>
      </rPr>
      <t>: APR Q.6b - Universal Data Elements</t>
    </r>
  </si>
  <si>
    <r>
      <t xml:space="preserve">One point if the overall missing or invalid data is less than or equal to 10%
</t>
    </r>
    <r>
      <rPr>
        <b/>
        <u/>
        <sz val="11.5"/>
        <color theme="1"/>
        <rFont val="Arial"/>
        <family val="2"/>
      </rPr>
      <t>Source</t>
    </r>
    <r>
      <rPr>
        <b/>
        <sz val="11.5"/>
        <color theme="1"/>
        <rFont val="Arial"/>
        <family val="2"/>
      </rPr>
      <t>: APR Q.6c - Income and Housing Data Quality</t>
    </r>
  </si>
  <si>
    <r>
      <t xml:space="preserve">One point if the overall missing or invalid data is less than or equal to 10%
</t>
    </r>
    <r>
      <rPr>
        <b/>
        <u/>
        <sz val="11.5"/>
        <color theme="1"/>
        <rFont val="Arial"/>
        <family val="2"/>
      </rPr>
      <t>Source</t>
    </r>
    <r>
      <rPr>
        <b/>
        <sz val="11.5"/>
        <color theme="1"/>
        <rFont val="Arial"/>
        <family val="2"/>
      </rPr>
      <t>: APR Q.6d - Chronic Homelessness</t>
    </r>
  </si>
  <si>
    <t xml:space="preserve">Has the program performed 12 monthly HMIS uploads between October 1, 2019 - September 30, 2020
</t>
  </si>
  <si>
    <t>Verification of a minimum of 12 monthly uploads to HMIS, each within the first 10 business days of the month.</t>
  </si>
  <si>
    <t xml:space="preserve">If 12 uploads: </t>
  </si>
  <si>
    <t>If 11 uploads:</t>
  </si>
  <si>
    <t>If 10 or fewer uploads:</t>
  </si>
  <si>
    <t xml:space="preserve">Timeframe </t>
  </si>
  <si>
    <t>ALL</t>
  </si>
  <si>
    <t>OR</t>
  </si>
  <si>
    <t>NOTH</t>
  </si>
  <si>
    <t>ING</t>
  </si>
  <si>
    <t>0%-81.9%</t>
  </si>
  <si>
    <t>30.1% - 34.9%</t>
  </si>
  <si>
    <t>35%-39.9%</t>
  </si>
  <si>
    <t>20.1% - 24.9%</t>
  </si>
  <si>
    <t>25%-29.9%</t>
  </si>
  <si>
    <t>10.1% - 14.9%</t>
  </si>
  <si>
    <t>15%-19.9%</t>
  </si>
  <si>
    <t>5%-9.9%</t>
  </si>
  <si>
    <t>0% - 4.9%</t>
  </si>
  <si>
    <t>1% - 4.68%</t>
  </si>
  <si>
    <t>4.69% - 9.37%</t>
  </si>
  <si>
    <t>9.39% - 14.24%</t>
  </si>
  <si>
    <t>14.25%-18.74%</t>
  </si>
  <si>
    <t>18.76% - 23.62%</t>
  </si>
  <si>
    <t>23.63% - 29.90%</t>
  </si>
  <si>
    <t>31.00% - 33.75%</t>
  </si>
  <si>
    <t>37.51% - 42.18%</t>
  </si>
  <si>
    <t>42.19% - 45.87%</t>
  </si>
  <si>
    <t>33.76% -37.49%</t>
  </si>
  <si>
    <t>46.89 - 51.57%</t>
  </si>
  <si>
    <t>51.58% - 56.24%</t>
  </si>
  <si>
    <t>56.26% - 61.12%</t>
  </si>
  <si>
    <t>61.13% - 65.62%</t>
  </si>
  <si>
    <t>66.64% - 71.31%</t>
  </si>
  <si>
    <t>71.32% - 74.9%</t>
  </si>
  <si>
    <t>Unit Utilization Rate</t>
  </si>
  <si>
    <t>Serving literally homeless</t>
  </si>
  <si>
    <t>Average length of stay</t>
  </si>
  <si>
    <r>
      <t xml:space="preserve">Maintained or Increased </t>
    </r>
    <r>
      <rPr>
        <b/>
        <u/>
        <sz val="11.5"/>
        <rFont val="Arial"/>
        <family val="2"/>
      </rPr>
      <t>EARNED</t>
    </r>
    <r>
      <rPr>
        <b/>
        <sz val="11.5"/>
        <rFont val="Arial"/>
        <family val="2"/>
      </rPr>
      <t xml:space="preserve"> Income - adult stayers and adult exiters</t>
    </r>
  </si>
  <si>
    <r>
      <t xml:space="preserve">Maintained or Increased </t>
    </r>
    <r>
      <rPr>
        <b/>
        <u/>
        <sz val="11.5"/>
        <rFont val="Arial"/>
        <family val="2"/>
      </rPr>
      <t>OTHER</t>
    </r>
    <r>
      <rPr>
        <b/>
        <sz val="11.5"/>
        <rFont val="Arial"/>
        <family val="2"/>
      </rPr>
      <t xml:space="preserve"> Income  - adult stayers and adult exiters</t>
    </r>
  </si>
  <si>
    <t>Non-cash benefits - adult stayer and all exiters</t>
  </si>
  <si>
    <t xml:space="preserve">Maintain Permanent Housing or Exit to Permanent Housing </t>
  </si>
  <si>
    <r>
      <t xml:space="preserve">One point if the overall missing or invalid data is less than or equal to 10%
</t>
    </r>
    <r>
      <rPr>
        <b/>
        <u/>
        <sz val="11.5"/>
        <color theme="1"/>
        <rFont val="Arial"/>
        <family val="2"/>
      </rPr>
      <t>Source</t>
    </r>
    <r>
      <rPr>
        <b/>
        <sz val="11.5"/>
        <color theme="1"/>
        <rFont val="Arial"/>
        <family val="2"/>
      </rPr>
      <t>: APR Q.6a - Personally Identifiable Information</t>
    </r>
  </si>
  <si>
    <t>NYC CoC choice not to evaluate the Race component in this question because many hispanic clients do not identify themselves as caucasian, african-american, or asian.  Many CoCs have requested that HUD modify this question but it has not done so.</t>
  </si>
  <si>
    <r>
      <t xml:space="preserve">% of new HoH who entered the program that are literally homeless at placement into the program. </t>
    </r>
    <r>
      <rPr>
        <b/>
        <u/>
        <sz val="11.5"/>
        <color theme="1"/>
        <rFont val="Arial"/>
        <family val="2"/>
      </rPr>
      <t>Source</t>
    </r>
    <r>
      <rPr>
        <b/>
        <sz val="11.5"/>
        <color theme="1"/>
        <rFont val="Arial"/>
        <family val="2"/>
      </rPr>
      <t>: Intake/Admission Data</t>
    </r>
  </si>
  <si>
    <t>Health insurance</t>
  </si>
  <si>
    <t>Max Points</t>
  </si>
  <si>
    <t>Bench Mark</t>
  </si>
  <si>
    <t>Total Maximum Points</t>
  </si>
  <si>
    <t>Project Eligibility</t>
  </si>
  <si>
    <r>
      <t xml:space="preserve">% of participants who remain in PSH or exit to permanent housing   
</t>
    </r>
    <r>
      <rPr>
        <b/>
        <u/>
        <sz val="11.5"/>
        <color theme="1"/>
        <rFont val="Arial"/>
        <family val="2"/>
      </rPr>
      <t>Source</t>
    </r>
    <r>
      <rPr>
        <b/>
        <sz val="11.5"/>
        <color theme="1"/>
        <rFont val="Arial"/>
        <family val="2"/>
      </rPr>
      <t xml:space="preserve">: APR Q.5 and Q.23a/b </t>
    </r>
  </si>
  <si>
    <t>Rate of Return to Homelessness</t>
  </si>
  <si>
    <t>Total number of households successfully discharged who did return to homelessness during time period divided by Total number of households exited to permanent housing during the same time period</t>
  </si>
  <si>
    <t>FFY 
10/1/2021-9/30/2022</t>
  </si>
  <si>
    <r>
      <t xml:space="preserve">Project works with the # of clients stated in their NOFO Application during the FFY.
</t>
    </r>
    <r>
      <rPr>
        <b/>
        <u/>
        <sz val="11.5"/>
        <color theme="1"/>
        <rFont val="Arial"/>
        <family val="2"/>
      </rPr>
      <t>Source</t>
    </r>
    <r>
      <rPr>
        <b/>
        <sz val="11.5"/>
        <color theme="1"/>
        <rFont val="Arial"/>
        <family val="2"/>
      </rPr>
      <t>: HMIS Bed/Unit Inventory</t>
    </r>
    <r>
      <rPr>
        <sz val="11.5"/>
        <color theme="1"/>
        <rFont val="Arial"/>
        <family val="2"/>
      </rPr>
      <t xml:space="preserve"> </t>
    </r>
    <r>
      <rPr>
        <b/>
        <sz val="11.5"/>
        <color theme="1"/>
        <rFont val="Arial"/>
        <family val="2"/>
      </rPr>
      <t>and 2022 NOFO Renewal Application</t>
    </r>
  </si>
  <si>
    <t xml:space="preserve">100%
</t>
  </si>
  <si>
    <t>90% - 99.9%</t>
  </si>
  <si>
    <t>85% - 89.9%</t>
  </si>
  <si>
    <t>80% - 84.9%</t>
  </si>
  <si>
    <r>
      <t xml:space="preserve">Project places # of clients stated in their NOFO Application during the FFY.
</t>
    </r>
    <r>
      <rPr>
        <b/>
        <u/>
        <sz val="11.5"/>
        <color theme="1"/>
        <rFont val="Arial"/>
        <family val="2"/>
      </rPr>
      <t>Source</t>
    </r>
    <r>
      <rPr>
        <b/>
        <sz val="11.5"/>
        <color theme="1"/>
        <rFont val="Arial"/>
        <family val="2"/>
      </rPr>
      <t>: HMIS Bed/Unit Inventory</t>
    </r>
    <r>
      <rPr>
        <sz val="11.5"/>
        <color theme="1"/>
        <rFont val="Arial"/>
        <family val="2"/>
      </rPr>
      <t xml:space="preserve"> </t>
    </r>
    <r>
      <rPr>
        <b/>
        <sz val="11.5"/>
        <color theme="1"/>
        <rFont val="Arial"/>
        <family val="2"/>
      </rPr>
      <t>and 2022 NOFO Renewal Application</t>
    </r>
  </si>
  <si>
    <t>70% - 74.9%</t>
  </si>
  <si>
    <t>75% - 79.9%</t>
  </si>
  <si>
    <t>90% - 94.9%</t>
  </si>
  <si>
    <t>95% - 99.9%</t>
  </si>
  <si>
    <t>0-24</t>
  </si>
  <si>
    <t>&gt;36 months</t>
  </si>
  <si>
    <t>25-28</t>
  </si>
  <si>
    <t>29-32</t>
  </si>
  <si>
    <t>33-36</t>
  </si>
  <si>
    <r>
      <t xml:space="preserve">% of adults that maintained or increased </t>
    </r>
    <r>
      <rPr>
        <i/>
        <sz val="11.5"/>
        <rFont val="Arial"/>
        <family val="2"/>
      </rPr>
      <t>Earned</t>
    </r>
    <r>
      <rPr>
        <sz val="11.5"/>
        <rFont val="Arial"/>
        <family val="2"/>
      </rPr>
      <t xml:space="preserve"> and Income at latest status or exit.
</t>
    </r>
    <r>
      <rPr>
        <b/>
        <u/>
        <sz val="11.5"/>
        <rFont val="Arial"/>
        <family val="2"/>
      </rPr>
      <t>Source</t>
    </r>
    <r>
      <rPr>
        <b/>
        <sz val="11.5"/>
        <rFont val="Arial"/>
        <family val="2"/>
      </rPr>
      <t>: APR Q.19</t>
    </r>
    <r>
      <rPr>
        <sz val="11.5"/>
        <rFont val="Arial"/>
        <family val="2"/>
      </rPr>
      <t xml:space="preserve">
For projects with clients aged 67 or older, these persons will be excluded from this question.
For projects serving Youth exclusively, if 90% of Youth in the project Maintain/Increase Income, then the project will be given 12 full points, and the project will be exempt from the Maintain/Increase OTHER Income question.</t>
    </r>
  </si>
  <si>
    <r>
      <t xml:space="preserve">% of adults that maintained or increased </t>
    </r>
    <r>
      <rPr>
        <i/>
        <sz val="11.5"/>
        <rFont val="Arial"/>
        <family val="2"/>
      </rPr>
      <t>Other</t>
    </r>
    <r>
      <rPr>
        <sz val="11.5"/>
        <rFont val="Arial"/>
        <family val="2"/>
      </rPr>
      <t xml:space="preserve"> income at latest status or exit.
</t>
    </r>
    <r>
      <rPr>
        <b/>
        <u/>
        <sz val="11.5"/>
        <rFont val="Arial"/>
        <family val="2"/>
      </rPr>
      <t>Source</t>
    </r>
    <r>
      <rPr>
        <b/>
        <sz val="11.5"/>
        <rFont val="Arial"/>
        <family val="2"/>
      </rPr>
      <t xml:space="preserve">: APR Q.19
</t>
    </r>
    <r>
      <rPr>
        <sz val="11.5"/>
        <rFont val="Arial"/>
        <family val="2"/>
      </rPr>
      <t>For projects serving Youth exclusively, if 90% of Youth in the project Maintain/Increase Income, then the project will be given 12 full points for that metric, and the project will be exempt from the Maintain/Increase OTHER Income question.</t>
    </r>
  </si>
  <si>
    <t>&lt;/= 15%
&gt; 15% - no longer exempt</t>
  </si>
  <si>
    <t>Projects that have more than 15% of clients return to homelessness will have to contact the NYC CoC to provide an explanation.  Did rental assistance run out? Was the Eviction Moratorium no longer in effect? Are there no other forms of housing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</si>
</sst>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_);\(#,##0.0\)"/>
    <numFmt numFmtId="166" formatCode="0.0%"/>
  </numFmts>
  <fonts count="17" x14ac:knownFonts="1">
    <font>
      <sz val="11"/>
      <color theme="1"/>
      <name val="Calibri"/>
      <family val="2"/>
      <scheme val="minor"/>
    </font>
    <font>
      <sz val="11"/>
      <color theme="1"/>
      <name val="Calibri"/>
      <family val="2"/>
      <scheme val="minor"/>
    </font>
    <font>
      <b/>
      <sz val="13"/>
      <color theme="1"/>
      <name val="Arial"/>
      <family val="2"/>
    </font>
    <font>
      <sz val="11.5"/>
      <color theme="1"/>
      <name val="Arial"/>
      <family val="2"/>
    </font>
    <font>
      <b/>
      <sz val="16"/>
      <color theme="1"/>
      <name val="Arial"/>
      <family val="2"/>
    </font>
    <font>
      <b/>
      <sz val="11.5"/>
      <color theme="1"/>
      <name val="Arial"/>
      <family val="2"/>
    </font>
    <font>
      <b/>
      <u/>
      <sz val="11.5"/>
      <color theme="1"/>
      <name val="Arial"/>
      <family val="2"/>
    </font>
    <font>
      <sz val="11.5"/>
      <name val="Arial"/>
      <family val="2"/>
    </font>
    <font>
      <b/>
      <sz val="11.5"/>
      <name val="Arial"/>
      <family val="2"/>
    </font>
    <font>
      <sz val="10"/>
      <name val="Segoe UI"/>
      <family val="2"/>
    </font>
    <font>
      <b/>
      <u/>
      <sz val="11.5"/>
      <name val="Arial"/>
      <family val="2"/>
    </font>
    <font>
      <i/>
      <sz val="11.5"/>
      <name val="Arial"/>
      <family val="2"/>
    </font>
    <font>
      <b/>
      <sz val="11.5"/>
      <color rgb="FF0000FF"/>
      <name val="Arial"/>
      <family val="2"/>
    </font>
    <font>
      <strike/>
      <sz val="11.5"/>
      <color theme="1"/>
      <name val="Arial"/>
      <family val="2"/>
    </font>
    <font>
      <b/>
      <sz val="16"/>
      <color rgb="FF0000FF"/>
      <name val="Arial"/>
      <family val="2"/>
    </font>
    <font>
      <b/>
      <sz val="10.5"/>
      <color theme="1"/>
      <name val="Arial"/>
      <family val="2"/>
    </font>
    <font>
      <b/>
      <sz val="14"/>
      <color rgb="FF0000FF"/>
      <name val="Arial"/>
      <family val="2"/>
    </font>
  </fonts>
  <fills count="6">
    <fill>
      <patternFill patternType="none"/>
    </fill>
    <fill>
      <patternFill patternType="gray125"/>
    </fill>
    <fill>
      <patternFill patternType="solid">
        <fgColor theme="0"/>
        <bgColor theme="0" tint="-0.14999847407452621"/>
      </patternFill>
    </fill>
    <fill>
      <patternFill patternType="solid">
        <fgColor theme="0"/>
        <bgColor indexed="64"/>
      </patternFill>
    </fill>
    <fill>
      <patternFill patternType="solid">
        <fgColor theme="4" tint="0.39997558519241921"/>
        <bgColor theme="0" tint="-0.14999847407452621"/>
      </patternFill>
    </fill>
    <fill>
      <patternFill patternType="solid">
        <fgColor theme="4"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bottom style="thin">
        <color theme="1"/>
      </bottom>
      <diagonal/>
    </border>
    <border>
      <left/>
      <right/>
      <top style="thin">
        <color theme="1"/>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bottom style="thin">
        <color theme="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cellStyleXfs>
  <cellXfs count="118">
    <xf numFmtId="0" fontId="0" fillId="0" borderId="0" xfId="0"/>
    <xf numFmtId="0" fontId="2" fillId="2" borderId="1" xfId="0" applyFont="1" applyFill="1" applyBorder="1" applyAlignment="1">
      <alignment horizontal="center" wrapText="1"/>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1" xfId="0" applyFont="1" applyFill="1" applyBorder="1" applyAlignment="1">
      <alignment horizontal="center"/>
    </xf>
    <xf numFmtId="0" fontId="2" fillId="2" borderId="1" xfId="0" applyFont="1" applyFill="1" applyBorder="1" applyAlignment="1">
      <alignment wrapText="1"/>
    </xf>
    <xf numFmtId="0" fontId="5" fillId="5" borderId="1" xfId="0" applyFont="1" applyFill="1" applyBorder="1" applyAlignment="1">
      <alignment vertical="top" wrapText="1"/>
    </xf>
    <xf numFmtId="0" fontId="3" fillId="5" borderId="1" xfId="0" applyFont="1" applyFill="1" applyBorder="1" applyAlignment="1">
      <alignment vertical="top" wrapText="1"/>
    </xf>
    <xf numFmtId="0" fontId="3" fillId="5" borderId="1" xfId="0" applyFont="1" applyFill="1" applyBorder="1" applyAlignment="1">
      <alignment horizontal="center" vertical="top" wrapText="1"/>
    </xf>
    <xf numFmtId="9" fontId="7" fillId="5" borderId="1" xfId="0" applyNumberFormat="1" applyFont="1" applyFill="1" applyBorder="1" applyAlignment="1">
      <alignment horizontal="center" vertical="top" wrapText="1"/>
    </xf>
    <xf numFmtId="0" fontId="5" fillId="4" borderId="9" xfId="0" applyFont="1" applyFill="1" applyBorder="1" applyAlignment="1">
      <alignment horizontal="center" vertical="center"/>
    </xf>
    <xf numFmtId="0" fontId="5" fillId="4" borderId="1" xfId="0" applyFont="1" applyFill="1" applyBorder="1" applyAlignment="1">
      <alignment horizontal="center" vertical="center"/>
    </xf>
    <xf numFmtId="9" fontId="7" fillId="5" borderId="1" xfId="0" applyNumberFormat="1" applyFont="1" applyFill="1" applyBorder="1" applyAlignment="1">
      <alignment horizontal="center" vertical="center" wrapText="1"/>
    </xf>
    <xf numFmtId="166" fontId="7" fillId="4" borderId="1" xfId="2" applyNumberFormat="1" applyFont="1" applyFill="1" applyBorder="1" applyAlignment="1">
      <alignment horizontal="center" vertical="center" wrapText="1"/>
    </xf>
    <xf numFmtId="166" fontId="7" fillId="4" borderId="1" xfId="2" applyNumberFormat="1" applyFont="1" applyFill="1" applyBorder="1" applyAlignment="1">
      <alignment horizontal="center" vertical="center"/>
    </xf>
    <xf numFmtId="166" fontId="7" fillId="5" borderId="1" xfId="0" applyNumberFormat="1" applyFont="1" applyFill="1" applyBorder="1" applyAlignment="1">
      <alignment horizontal="center" vertical="center" wrapText="1"/>
    </xf>
    <xf numFmtId="166" fontId="7" fillId="5" borderId="1" xfId="2"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8" fillId="0" borderId="9" xfId="0" applyFont="1" applyFill="1" applyBorder="1" applyAlignment="1">
      <alignment vertical="top" wrapText="1"/>
    </xf>
    <xf numFmtId="0" fontId="0" fillId="0" borderId="0" xfId="0" applyAlignment="1"/>
    <xf numFmtId="9" fontId="7" fillId="5" borderId="9" xfId="0" applyNumberFormat="1" applyFont="1" applyFill="1" applyBorder="1" applyAlignment="1">
      <alignment horizontal="center" vertical="center" wrapText="1"/>
    </xf>
    <xf numFmtId="166" fontId="7" fillId="4" borderId="9" xfId="2" applyNumberFormat="1" applyFont="1" applyFill="1" applyBorder="1" applyAlignment="1">
      <alignment horizontal="center" vertical="center" wrapText="1"/>
    </xf>
    <xf numFmtId="166" fontId="7" fillId="4" borderId="9" xfId="2" applyNumberFormat="1" applyFont="1" applyFill="1" applyBorder="1" applyAlignment="1">
      <alignment horizontal="center" vertical="center"/>
    </xf>
    <xf numFmtId="166" fontId="7" fillId="5" borderId="9" xfId="0" applyNumberFormat="1" applyFont="1" applyFill="1" applyBorder="1" applyAlignment="1">
      <alignment horizontal="center" vertical="center" wrapText="1"/>
    </xf>
    <xf numFmtId="166" fontId="7" fillId="5" borderId="9" xfId="2" applyNumberFormat="1" applyFont="1" applyFill="1" applyBorder="1" applyAlignment="1">
      <alignment horizontal="center" vertical="center" wrapText="1"/>
    </xf>
    <xf numFmtId="0" fontId="4" fillId="0" borderId="6" xfId="0" applyFont="1" applyBorder="1" applyAlignment="1">
      <alignment vertical="top"/>
    </xf>
    <xf numFmtId="0" fontId="8" fillId="0" borderId="1" xfId="0" applyFont="1" applyFill="1" applyBorder="1" applyAlignment="1">
      <alignment vertical="top" wrapText="1"/>
    </xf>
    <xf numFmtId="0" fontId="5" fillId="0" borderId="1" xfId="0" applyFont="1" applyFill="1" applyBorder="1" applyAlignment="1">
      <alignment vertical="top" wrapText="1"/>
    </xf>
    <xf numFmtId="0" fontId="16" fillId="0" borderId="0" xfId="0" applyFont="1"/>
    <xf numFmtId="0" fontId="3" fillId="4" borderId="1" xfId="0" applyFont="1" applyFill="1" applyBorder="1" applyAlignment="1">
      <alignment vertical="top" wrapText="1"/>
    </xf>
    <xf numFmtId="9" fontId="3" fillId="5" borderId="1" xfId="0" applyNumberFormat="1" applyFont="1" applyFill="1" applyBorder="1" applyAlignment="1">
      <alignment horizontal="center" vertical="center" wrapText="1"/>
    </xf>
    <xf numFmtId="9" fontId="3" fillId="4" borderId="1" xfId="0" applyNumberFormat="1" applyFont="1" applyFill="1" applyBorder="1" applyAlignment="1">
      <alignment horizontal="right" vertical="center"/>
    </xf>
    <xf numFmtId="9" fontId="3" fillId="4" borderId="1" xfId="0" applyNumberFormat="1" applyFont="1" applyFill="1" applyBorder="1" applyAlignment="1">
      <alignment horizontal="left" vertical="center"/>
    </xf>
    <xf numFmtId="0" fontId="3" fillId="4" borderId="1" xfId="0" applyFont="1" applyFill="1" applyBorder="1" applyAlignment="1">
      <alignment horizontal="right" vertical="center"/>
    </xf>
    <xf numFmtId="9" fontId="3" fillId="4" borderId="1" xfId="0" applyNumberFormat="1" applyFont="1" applyFill="1" applyBorder="1" applyAlignment="1">
      <alignment horizontal="center" vertical="center"/>
    </xf>
    <xf numFmtId="0" fontId="7" fillId="5" borderId="1" xfId="0" applyFont="1" applyFill="1" applyBorder="1" applyAlignment="1">
      <alignment vertical="top" wrapText="1"/>
    </xf>
    <xf numFmtId="0" fontId="7" fillId="4" borderId="9" xfId="0" applyFont="1" applyFill="1" applyBorder="1" applyAlignment="1">
      <alignment vertical="top" wrapText="1"/>
    </xf>
    <xf numFmtId="9" fontId="3" fillId="5" borderId="1" xfId="0" applyNumberFormat="1" applyFont="1" applyFill="1" applyBorder="1" applyAlignment="1">
      <alignment horizontal="center" vertical="top" wrapText="1"/>
    </xf>
    <xf numFmtId="9" fontId="7" fillId="5" borderId="16" xfId="0" applyNumberFormat="1" applyFont="1" applyFill="1" applyBorder="1" applyAlignment="1">
      <alignment vertical="top" wrapText="1"/>
    </xf>
    <xf numFmtId="9" fontId="7" fillId="5" borderId="17" xfId="0" applyNumberFormat="1" applyFont="1" applyFill="1" applyBorder="1" applyAlignment="1">
      <alignment vertical="top" wrapText="1"/>
    </xf>
    <xf numFmtId="9" fontId="7" fillId="5" borderId="1" xfId="0" applyNumberFormat="1" applyFont="1" applyFill="1" applyBorder="1" applyAlignment="1">
      <alignment vertical="top" wrapText="1"/>
    </xf>
    <xf numFmtId="9" fontId="3" fillId="5" borderId="1" xfId="0" applyNumberFormat="1" applyFont="1" applyFill="1" applyBorder="1" applyAlignment="1">
      <alignment horizontal="right" vertical="top" wrapText="1"/>
    </xf>
    <xf numFmtId="9" fontId="13" fillId="5" borderId="1" xfId="0" applyNumberFormat="1" applyFont="1" applyFill="1" applyBorder="1" applyAlignment="1">
      <alignment horizontal="right" vertical="top" wrapText="1"/>
    </xf>
    <xf numFmtId="9" fontId="3" fillId="5" borderId="1" xfId="0" applyNumberFormat="1" applyFont="1" applyFill="1" applyBorder="1" applyAlignment="1">
      <alignment horizontal="right" vertical="top"/>
    </xf>
    <xf numFmtId="9" fontId="3" fillId="5" borderId="13" xfId="0" applyNumberFormat="1" applyFont="1" applyFill="1" applyBorder="1" applyAlignment="1">
      <alignment horizontal="right" vertical="top"/>
    </xf>
    <xf numFmtId="9" fontId="3" fillId="5" borderId="11" xfId="0" applyNumberFormat="1" applyFont="1" applyFill="1" applyBorder="1" applyAlignment="1">
      <alignment horizontal="right" vertical="top"/>
    </xf>
    <xf numFmtId="9" fontId="3" fillId="5" borderId="11" xfId="0" applyNumberFormat="1" applyFont="1" applyFill="1" applyBorder="1" applyAlignment="1">
      <alignment horizontal="left" vertical="top"/>
    </xf>
    <xf numFmtId="9" fontId="3" fillId="4" borderId="1" xfId="2" applyFont="1" applyFill="1" applyBorder="1" applyAlignment="1">
      <alignment horizontal="center" vertical="top" wrapText="1"/>
    </xf>
    <xf numFmtId="9" fontId="3" fillId="4" borderId="2" xfId="2" applyFont="1" applyFill="1" applyBorder="1" applyAlignment="1">
      <alignment horizontal="center" vertical="top" wrapText="1"/>
    </xf>
    <xf numFmtId="9" fontId="3" fillId="5" borderId="8" xfId="0" applyNumberFormat="1" applyFont="1" applyFill="1" applyBorder="1" applyAlignment="1">
      <alignment horizontal="right" vertical="top"/>
    </xf>
    <xf numFmtId="9" fontId="3" fillId="5" borderId="12" xfId="0" applyNumberFormat="1" applyFont="1" applyFill="1" applyBorder="1" applyAlignment="1">
      <alignment horizontal="right" vertical="top"/>
    </xf>
    <xf numFmtId="9" fontId="13" fillId="5" borderId="4" xfId="0" applyNumberFormat="1" applyFont="1" applyFill="1" applyBorder="1" applyAlignment="1">
      <alignment horizontal="right" vertical="top" wrapText="1"/>
    </xf>
    <xf numFmtId="9" fontId="3" fillId="5" borderId="4" xfId="0" applyNumberFormat="1" applyFont="1" applyFill="1" applyBorder="1" applyAlignment="1">
      <alignment horizontal="right" vertical="top"/>
    </xf>
    <xf numFmtId="9" fontId="3" fillId="5" borderId="19" xfId="0" applyNumberFormat="1" applyFont="1" applyFill="1" applyBorder="1" applyAlignment="1">
      <alignment horizontal="right" vertical="top"/>
    </xf>
    <xf numFmtId="2" fontId="12" fillId="0" borderId="0" xfId="0" applyNumberFormat="1" applyFont="1" applyAlignment="1">
      <alignment horizontal="center" vertical="top"/>
    </xf>
    <xf numFmtId="0" fontId="5" fillId="5" borderId="10" xfId="0" applyFont="1" applyFill="1" applyBorder="1" applyAlignment="1">
      <alignment horizontal="right" vertical="top" wrapText="1"/>
    </xf>
    <xf numFmtId="0" fontId="5" fillId="5" borderId="10" xfId="0" applyFont="1" applyFill="1" applyBorder="1" applyAlignment="1">
      <alignment horizontal="center" vertical="top"/>
    </xf>
    <xf numFmtId="0" fontId="3" fillId="5" borderId="10" xfId="0" applyFont="1" applyFill="1" applyBorder="1" applyAlignment="1">
      <alignment horizontal="left" vertical="top"/>
    </xf>
    <xf numFmtId="0" fontId="5" fillId="5" borderId="10" xfId="0" applyFont="1" applyFill="1" applyBorder="1" applyAlignment="1">
      <alignment horizontal="center" vertical="top" wrapText="1"/>
    </xf>
    <xf numFmtId="0" fontId="5" fillId="5" borderId="10" xfId="0" applyFont="1" applyFill="1" applyBorder="1" applyAlignment="1">
      <alignment horizontal="left" vertical="top" wrapText="1"/>
    </xf>
    <xf numFmtId="0" fontId="5" fillId="5" borderId="10" xfId="0" applyFont="1" applyFill="1" applyBorder="1" applyAlignment="1">
      <alignment horizontal="right" vertical="top"/>
    </xf>
    <xf numFmtId="0" fontId="3" fillId="5" borderId="10" xfId="0" applyFont="1" applyFill="1" applyBorder="1" applyAlignment="1">
      <alignment horizontal="right"/>
    </xf>
    <xf numFmtId="0" fontId="3" fillId="5" borderId="10" xfId="0" applyFont="1" applyFill="1" applyBorder="1" applyAlignment="1">
      <alignment horizontal="right" vertical="top"/>
    </xf>
    <xf numFmtId="0" fontId="3" fillId="5" borderId="11" xfId="0" applyFont="1" applyFill="1" applyBorder="1" applyAlignment="1">
      <alignment horizontal="right" vertical="top"/>
    </xf>
    <xf numFmtId="0" fontId="3" fillId="5" borderId="11" xfId="0" applyFont="1" applyFill="1" applyBorder="1" applyAlignment="1">
      <alignment horizontal="left" vertical="top"/>
    </xf>
    <xf numFmtId="9" fontId="3" fillId="5" borderId="1" xfId="2" applyFont="1" applyFill="1" applyBorder="1" applyAlignment="1">
      <alignment horizontal="center" vertical="top" wrapText="1"/>
    </xf>
    <xf numFmtId="9" fontId="3" fillId="5" borderId="2" xfId="2" applyFont="1" applyFill="1" applyBorder="1" applyAlignment="1">
      <alignment horizontal="center" vertical="top" wrapText="1"/>
    </xf>
    <xf numFmtId="0" fontId="4" fillId="0" borderId="0" xfId="0" applyFont="1" applyBorder="1" applyAlignment="1">
      <alignment vertical="top"/>
    </xf>
    <xf numFmtId="166" fontId="7" fillId="5" borderId="1" xfId="0" applyNumberFormat="1" applyFont="1" applyFill="1" applyBorder="1" applyAlignment="1">
      <alignment vertical="top"/>
    </xf>
    <xf numFmtId="166" fontId="3" fillId="4" borderId="1" xfId="0" applyNumberFormat="1" applyFont="1" applyFill="1" applyBorder="1" applyAlignment="1">
      <alignment horizontal="center" vertical="top" wrapText="1"/>
    </xf>
    <xf numFmtId="166" fontId="7" fillId="4" borderId="1" xfId="0" applyNumberFormat="1" applyFont="1" applyFill="1" applyBorder="1" applyAlignment="1">
      <alignment horizontal="center" vertical="top" wrapText="1"/>
    </xf>
    <xf numFmtId="0" fontId="5" fillId="3" borderId="9" xfId="0" applyFont="1" applyFill="1" applyBorder="1" applyAlignment="1">
      <alignment vertical="top" wrapText="1"/>
    </xf>
    <xf numFmtId="9" fontId="3" fillId="5" borderId="9" xfId="0" applyNumberFormat="1" applyFont="1" applyFill="1" applyBorder="1" applyAlignment="1">
      <alignment horizontal="center" vertical="center" wrapText="1"/>
    </xf>
    <xf numFmtId="10" fontId="7" fillId="4" borderId="1" xfId="2" applyNumberFormat="1" applyFont="1" applyFill="1" applyBorder="1" applyAlignment="1">
      <alignment horizontal="center" vertical="center" wrapText="1"/>
    </xf>
    <xf numFmtId="10" fontId="7" fillId="4" borderId="2" xfId="2" applyNumberFormat="1" applyFont="1" applyFill="1" applyBorder="1" applyAlignment="1">
      <alignment horizontal="center" vertical="top" wrapText="1"/>
    </xf>
    <xf numFmtId="10" fontId="3" fillId="4" borderId="3" xfId="2" applyNumberFormat="1" applyFont="1" applyFill="1" applyBorder="1" applyAlignment="1">
      <alignment horizontal="center" vertical="top" wrapText="1"/>
    </xf>
    <xf numFmtId="0" fontId="7" fillId="4" borderId="1" xfId="0" applyFont="1" applyFill="1" applyBorder="1" applyAlignment="1">
      <alignment vertical="top" wrapText="1"/>
    </xf>
    <xf numFmtId="0" fontId="3" fillId="5" borderId="1" xfId="0" applyFont="1" applyFill="1" applyBorder="1" applyAlignment="1">
      <alignment horizontal="center" vertical="center" wrapText="1"/>
    </xf>
    <xf numFmtId="165" fontId="3" fillId="4" borderId="1" xfId="1" applyNumberFormat="1" applyFont="1" applyFill="1" applyBorder="1" applyAlignment="1">
      <alignment horizontal="center" vertical="top" wrapText="1"/>
    </xf>
    <xf numFmtId="165" fontId="7" fillId="4" borderId="1" xfId="1" applyNumberFormat="1" applyFont="1" applyFill="1" applyBorder="1" applyAlignment="1">
      <alignment horizontal="center" vertical="top" wrapText="1"/>
    </xf>
    <xf numFmtId="0" fontId="5" fillId="5" borderId="1" xfId="0" applyFont="1" applyFill="1" applyBorder="1" applyAlignment="1">
      <alignment vertical="center" wrapText="1"/>
    </xf>
    <xf numFmtId="9" fontId="3" fillId="5" borderId="7" xfId="0" applyNumberFormat="1" applyFont="1" applyFill="1" applyBorder="1" applyAlignment="1">
      <alignment horizontal="center" vertical="center" wrapText="1"/>
    </xf>
    <xf numFmtId="10" fontId="7" fillId="5" borderId="1" xfId="0" applyNumberFormat="1" applyFont="1" applyFill="1" applyBorder="1" applyAlignment="1">
      <alignment horizontal="center" vertical="center" wrapText="1"/>
    </xf>
    <xf numFmtId="10" fontId="7" fillId="5" borderId="1" xfId="2" applyNumberFormat="1" applyFont="1" applyFill="1" applyBorder="1" applyAlignment="1">
      <alignment horizontal="center" vertical="center" wrapText="1"/>
    </xf>
    <xf numFmtId="10" fontId="3" fillId="5" borderId="1" xfId="0" applyNumberFormat="1" applyFont="1" applyFill="1" applyBorder="1" applyAlignment="1">
      <alignment horizontal="center" vertical="center" wrapText="1"/>
    </xf>
    <xf numFmtId="10" fontId="3" fillId="5" borderId="1" xfId="2" applyNumberFormat="1" applyFont="1" applyFill="1" applyBorder="1" applyAlignment="1">
      <alignment horizontal="center" vertical="center" wrapText="1"/>
    </xf>
    <xf numFmtId="9" fontId="7" fillId="5" borderId="1" xfId="2" applyFont="1" applyFill="1" applyBorder="1" applyAlignment="1">
      <alignment horizontal="center" vertical="center" wrapText="1"/>
    </xf>
    <xf numFmtId="0" fontId="15" fillId="5" borderId="1" xfId="2" applyNumberFormat="1" applyFont="1" applyFill="1" applyBorder="1" applyAlignment="1">
      <alignment horizontal="center" vertical="center" wrapText="1"/>
    </xf>
    <xf numFmtId="0" fontId="7" fillId="5" borderId="9" xfId="0" applyFont="1" applyFill="1" applyBorder="1" applyAlignment="1">
      <alignment vertical="top" wrapText="1"/>
    </xf>
    <xf numFmtId="0" fontId="14" fillId="0" borderId="2" xfId="0" applyFont="1" applyBorder="1" applyAlignment="1">
      <alignment horizontal="left" vertical="top"/>
    </xf>
    <xf numFmtId="0" fontId="14" fillId="0" borderId="3" xfId="0" applyFont="1" applyBorder="1" applyAlignment="1">
      <alignment horizontal="left" vertical="top"/>
    </xf>
    <xf numFmtId="10" fontId="3" fillId="4" borderId="14" xfId="2" applyNumberFormat="1" applyFont="1" applyFill="1" applyBorder="1" applyAlignment="1">
      <alignment horizontal="center" vertical="top" wrapText="1"/>
    </xf>
    <xf numFmtId="10" fontId="3" fillId="4" borderId="15" xfId="2" applyNumberFormat="1" applyFont="1" applyFill="1" applyBorder="1" applyAlignment="1">
      <alignment horizontal="center" vertical="top" wrapText="1"/>
    </xf>
    <xf numFmtId="10" fontId="14" fillId="0" borderId="1" xfId="0" applyNumberFormat="1" applyFont="1" applyBorder="1" applyAlignment="1">
      <alignment horizontal="left" vertical="top"/>
    </xf>
    <xf numFmtId="9" fontId="3" fillId="4" borderId="1" xfId="0" applyNumberFormat="1" applyFont="1" applyFill="1" applyBorder="1" applyAlignment="1">
      <alignment horizontal="center" vertical="top"/>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5" fillId="0" borderId="2" xfId="0" applyFont="1" applyBorder="1" applyAlignment="1"/>
    <xf numFmtId="0" fontId="5" fillId="0" borderId="3" xfId="0" applyFont="1" applyBorder="1" applyAlignment="1"/>
    <xf numFmtId="0" fontId="5" fillId="0" borderId="4" xfId="0" applyFont="1" applyBorder="1" applyAlignment="1"/>
    <xf numFmtId="0" fontId="4" fillId="0" borderId="3" xfId="0" applyFont="1" applyBorder="1" applyAlignment="1">
      <alignment vertical="top"/>
    </xf>
    <xf numFmtId="0" fontId="4" fillId="0" borderId="4" xfId="0" applyFont="1" applyBorder="1" applyAlignment="1">
      <alignment vertical="top"/>
    </xf>
    <xf numFmtId="9" fontId="3" fillId="4" borderId="2" xfId="0" applyNumberFormat="1" applyFont="1" applyFill="1" applyBorder="1" applyAlignment="1">
      <alignment horizontal="center" vertical="top"/>
    </xf>
    <xf numFmtId="9" fontId="3" fillId="4" borderId="3" xfId="0" applyNumberFormat="1" applyFont="1" applyFill="1" applyBorder="1" applyAlignment="1">
      <alignment horizontal="center" vertical="top"/>
    </xf>
    <xf numFmtId="9" fontId="3" fillId="4" borderId="4" xfId="0" applyNumberFormat="1" applyFont="1" applyFill="1" applyBorder="1" applyAlignment="1">
      <alignment horizontal="center" vertical="top"/>
    </xf>
    <xf numFmtId="0" fontId="14" fillId="0" borderId="4" xfId="0" applyFont="1" applyBorder="1" applyAlignment="1">
      <alignment horizontal="left" vertical="top"/>
    </xf>
    <xf numFmtId="9" fontId="5" fillId="5" borderId="1" xfId="0" applyNumberFormat="1" applyFont="1" applyFill="1" applyBorder="1" applyAlignment="1">
      <alignment horizontal="center" vertical="center" wrapText="1"/>
    </xf>
    <xf numFmtId="164" fontId="7" fillId="4" borderId="1" xfId="1" applyNumberFormat="1" applyFont="1" applyFill="1" applyBorder="1" applyAlignment="1">
      <alignment horizontal="center" vertical="top" wrapText="1"/>
    </xf>
    <xf numFmtId="9" fontId="8" fillId="5" borderId="16" xfId="2" applyFont="1" applyFill="1" applyBorder="1" applyAlignment="1">
      <alignment horizontal="center" vertical="top" wrapText="1"/>
    </xf>
    <xf numFmtId="9" fontId="8" fillId="5" borderId="17" xfId="2" applyFont="1" applyFill="1" applyBorder="1" applyAlignment="1">
      <alignment horizontal="center" vertical="top" wrapText="1"/>
    </xf>
    <xf numFmtId="9" fontId="8" fillId="5" borderId="18" xfId="2" applyFont="1" applyFill="1" applyBorder="1" applyAlignment="1">
      <alignment horizontal="center" vertical="top" wrapText="1"/>
    </xf>
    <xf numFmtId="9" fontId="8" fillId="5" borderId="1" xfId="2" applyFont="1" applyFill="1" applyBorder="1" applyAlignment="1">
      <alignment horizontal="center" vertical="top" wrapText="1"/>
    </xf>
    <xf numFmtId="10" fontId="3" fillId="5" borderId="2" xfId="2" applyNumberFormat="1" applyFont="1" applyFill="1" applyBorder="1" applyAlignment="1">
      <alignment horizontal="center" vertical="center" wrapText="1"/>
    </xf>
    <xf numFmtId="10" fontId="3" fillId="5" borderId="3" xfId="2" applyNumberFormat="1" applyFont="1" applyFill="1" applyBorder="1" applyAlignment="1">
      <alignment horizontal="center" vertical="center" wrapText="1"/>
    </xf>
    <xf numFmtId="10" fontId="3" fillId="5" borderId="4" xfId="2" applyNumberFormat="1" applyFont="1" applyFill="1" applyBorder="1" applyAlignment="1">
      <alignment horizontal="center" vertical="center" wrapText="1"/>
    </xf>
    <xf numFmtId="9" fontId="8" fillId="5" borderId="5" xfId="2" applyFont="1" applyFill="1" applyBorder="1" applyAlignment="1">
      <alignment horizontal="center" vertical="top" wrapText="1"/>
    </xf>
    <xf numFmtId="9" fontId="8" fillId="5" borderId="6" xfId="2" applyFont="1" applyFill="1" applyBorder="1" applyAlignment="1">
      <alignment horizontal="center" vertical="top" wrapText="1"/>
    </xf>
  </cellXfs>
  <cellStyles count="4">
    <cellStyle name="Comma" xfId="1" builtinId="3"/>
    <cellStyle name="Normal" xfId="0" builtinId="0"/>
    <cellStyle name="Normal 2" xfId="3" xr:uid="{87B89E86-1CE1-4169-B41E-DD5FD6F1811E}"/>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D203-D1EF-4EAC-9E17-C5EE45F9D539}">
  <dimension ref="A1:AO29"/>
  <sheetViews>
    <sheetView tabSelected="1" topLeftCell="A17" zoomScale="90" zoomScaleNormal="90" workbookViewId="0">
      <selection activeCell="A19" sqref="A19"/>
    </sheetView>
  </sheetViews>
  <sheetFormatPr defaultRowHeight="15" x14ac:dyDescent="0.25"/>
  <cols>
    <col min="1" max="1" width="31.85546875" style="19" customWidth="1"/>
    <col min="2" max="2" width="48.85546875" style="19" customWidth="1"/>
    <col min="3" max="3" width="14.28515625" style="19" customWidth="1"/>
    <col min="4" max="4" width="15.140625" customWidth="1"/>
    <col min="5" max="5" width="10.85546875" customWidth="1"/>
    <col min="6" max="6" width="11.85546875" customWidth="1"/>
    <col min="7" max="7" width="9.28515625" bestFit="1" customWidth="1"/>
    <col min="8" max="8" width="11.5703125" customWidth="1"/>
    <col min="9" max="9" width="11.85546875" customWidth="1"/>
    <col min="11" max="11" width="11" customWidth="1"/>
    <col min="12" max="12" width="10.5703125" customWidth="1"/>
    <col min="13" max="13" width="9.28515625" bestFit="1" customWidth="1"/>
    <col min="14" max="14" width="10.5703125" customWidth="1"/>
    <col min="15" max="15" width="11.28515625" customWidth="1"/>
    <col min="16" max="16" width="9.28515625" bestFit="1" customWidth="1"/>
    <col min="17" max="17" width="11.5703125" customWidth="1"/>
    <col min="18" max="18" width="10.5703125" customWidth="1"/>
    <col min="19" max="19" width="10.85546875" customWidth="1"/>
    <col min="20" max="20" width="11.5703125" customWidth="1"/>
    <col min="21" max="21" width="11.7109375" customWidth="1"/>
    <col min="23" max="23" width="12" customWidth="1"/>
    <col min="24" max="24" width="11.28515625" bestFit="1" customWidth="1"/>
    <col min="25" max="25" width="10.85546875" customWidth="1"/>
    <col min="26" max="26" width="11.5703125" customWidth="1"/>
    <col min="27" max="27" width="12.85546875" customWidth="1"/>
    <col min="40" max="40" width="10.42578125" customWidth="1"/>
  </cols>
  <sheetData>
    <row r="1" spans="1:41" ht="20.25" x14ac:dyDescent="0.25">
      <c r="A1" s="89" t="s">
        <v>2</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67"/>
    </row>
    <row r="2" spans="1:41" ht="33" x14ac:dyDescent="0.25">
      <c r="A2" s="5" t="s">
        <v>0</v>
      </c>
      <c r="B2" s="5" t="s">
        <v>1</v>
      </c>
      <c r="C2" s="5" t="s">
        <v>27</v>
      </c>
      <c r="D2" s="17" t="s">
        <v>69</v>
      </c>
      <c r="E2" s="4">
        <v>0</v>
      </c>
      <c r="F2" s="4">
        <v>1</v>
      </c>
      <c r="G2" s="4">
        <v>1.5</v>
      </c>
      <c r="H2" s="4">
        <v>2</v>
      </c>
      <c r="I2" s="4">
        <v>2.5</v>
      </c>
      <c r="J2" s="4">
        <v>3</v>
      </c>
      <c r="K2" s="4">
        <v>3.5</v>
      </c>
      <c r="L2" s="4">
        <v>4</v>
      </c>
      <c r="M2" s="4">
        <v>4.5</v>
      </c>
      <c r="N2" s="4">
        <v>5</v>
      </c>
      <c r="O2" s="4">
        <v>5.5</v>
      </c>
      <c r="P2" s="4">
        <v>6</v>
      </c>
      <c r="Q2" s="4">
        <v>6.5</v>
      </c>
      <c r="R2" s="4">
        <v>7</v>
      </c>
      <c r="S2" s="4">
        <v>7.5</v>
      </c>
      <c r="T2" s="4">
        <v>8</v>
      </c>
      <c r="U2" s="4">
        <v>8.5</v>
      </c>
      <c r="V2" s="4">
        <v>9</v>
      </c>
      <c r="W2" s="4">
        <v>9.5</v>
      </c>
      <c r="X2" s="4">
        <v>10</v>
      </c>
      <c r="Y2" s="4">
        <v>10.5</v>
      </c>
      <c r="Z2" s="4">
        <v>11</v>
      </c>
      <c r="AA2" s="4">
        <v>11.5</v>
      </c>
      <c r="AB2" s="4">
        <v>12</v>
      </c>
      <c r="AC2" s="4">
        <v>12.5</v>
      </c>
      <c r="AD2" s="4">
        <v>13</v>
      </c>
      <c r="AE2" s="4">
        <v>13.5</v>
      </c>
      <c r="AF2" s="4">
        <v>14</v>
      </c>
      <c r="AG2" s="4">
        <v>14.5</v>
      </c>
      <c r="AH2" s="4">
        <v>15</v>
      </c>
      <c r="AI2" s="4">
        <v>15.5</v>
      </c>
      <c r="AJ2" s="4">
        <v>16</v>
      </c>
      <c r="AK2" s="4">
        <v>16.5</v>
      </c>
      <c r="AL2" s="4">
        <v>17</v>
      </c>
      <c r="AM2" s="4">
        <v>17.5</v>
      </c>
      <c r="AN2" s="4">
        <v>18</v>
      </c>
      <c r="AO2" s="1" t="s">
        <v>68</v>
      </c>
    </row>
    <row r="3" spans="1:41" ht="62.25" customHeight="1" x14ac:dyDescent="0.25">
      <c r="A3" s="27" t="s">
        <v>57</v>
      </c>
      <c r="B3" s="29" t="s">
        <v>76</v>
      </c>
      <c r="C3" s="6" t="s">
        <v>75</v>
      </c>
      <c r="D3" s="72">
        <v>0.8</v>
      </c>
      <c r="E3" s="12" t="s">
        <v>3</v>
      </c>
      <c r="F3" s="73" t="s">
        <v>4</v>
      </c>
      <c r="G3" s="73" t="s">
        <v>4</v>
      </c>
      <c r="H3" s="73" t="s">
        <v>4</v>
      </c>
      <c r="I3" s="73" t="s">
        <v>4</v>
      </c>
      <c r="J3" s="73" t="s">
        <v>4</v>
      </c>
      <c r="K3" s="73" t="s">
        <v>80</v>
      </c>
      <c r="L3" s="73" t="s">
        <v>79</v>
      </c>
      <c r="M3" s="73" t="s">
        <v>78</v>
      </c>
      <c r="N3" s="73" t="s">
        <v>77</v>
      </c>
      <c r="O3" s="74"/>
      <c r="P3" s="75"/>
      <c r="Q3" s="75"/>
      <c r="R3" s="75"/>
      <c r="S3" s="75"/>
      <c r="T3" s="75"/>
      <c r="U3" s="75"/>
      <c r="V3" s="75"/>
      <c r="W3" s="75"/>
      <c r="X3" s="75"/>
      <c r="Y3" s="91"/>
      <c r="Z3" s="91"/>
      <c r="AA3" s="91"/>
      <c r="AB3" s="91"/>
      <c r="AC3" s="91"/>
      <c r="AD3" s="91"/>
      <c r="AE3" s="91"/>
      <c r="AF3" s="91"/>
      <c r="AG3" s="91"/>
      <c r="AH3" s="91"/>
      <c r="AI3" s="91"/>
      <c r="AJ3" s="91"/>
      <c r="AK3" s="91"/>
      <c r="AL3" s="91"/>
      <c r="AM3" s="91"/>
      <c r="AN3" s="92"/>
      <c r="AO3" s="11">
        <v>5</v>
      </c>
    </row>
    <row r="4" spans="1:41" ht="60" customHeight="1" x14ac:dyDescent="0.25">
      <c r="A4" s="27"/>
      <c r="B4" s="29" t="s">
        <v>81</v>
      </c>
      <c r="C4" s="6" t="s">
        <v>75</v>
      </c>
      <c r="D4" s="72">
        <v>0.7</v>
      </c>
      <c r="E4" s="12" t="s">
        <v>11</v>
      </c>
      <c r="F4" s="73" t="s">
        <v>4</v>
      </c>
      <c r="G4" s="73" t="s">
        <v>4</v>
      </c>
      <c r="H4" s="73" t="s">
        <v>82</v>
      </c>
      <c r="I4" s="73" t="s">
        <v>83</v>
      </c>
      <c r="J4" s="73" t="s">
        <v>80</v>
      </c>
      <c r="K4" s="73" t="s">
        <v>79</v>
      </c>
      <c r="L4" s="73" t="s">
        <v>84</v>
      </c>
      <c r="M4" s="73" t="s">
        <v>85</v>
      </c>
      <c r="N4" s="73" t="s">
        <v>77</v>
      </c>
      <c r="O4" s="74"/>
      <c r="P4" s="75"/>
      <c r="Q4" s="75"/>
      <c r="R4" s="75"/>
      <c r="S4" s="75"/>
      <c r="T4" s="75"/>
      <c r="U4" s="75"/>
      <c r="V4" s="75"/>
      <c r="W4" s="75"/>
      <c r="X4" s="75"/>
      <c r="Y4" s="91"/>
      <c r="Z4" s="91"/>
      <c r="AA4" s="91"/>
      <c r="AB4" s="91"/>
      <c r="AC4" s="91"/>
      <c r="AD4" s="91"/>
      <c r="AE4" s="91"/>
      <c r="AF4" s="91"/>
      <c r="AG4" s="91"/>
      <c r="AH4" s="91"/>
      <c r="AI4" s="91"/>
      <c r="AJ4" s="91"/>
      <c r="AK4" s="91"/>
      <c r="AL4" s="91"/>
      <c r="AM4" s="91"/>
      <c r="AN4" s="92"/>
      <c r="AO4" s="11">
        <v>5</v>
      </c>
    </row>
    <row r="5" spans="1:41" ht="20.25" customHeight="1" x14ac:dyDescent="0.25">
      <c r="A5" s="93" t="s">
        <v>71</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row>
    <row r="6" spans="1:41" ht="33" x14ac:dyDescent="0.25">
      <c r="A6" s="5" t="s">
        <v>0</v>
      </c>
      <c r="B6" s="5" t="s">
        <v>1</v>
      </c>
      <c r="C6" s="5" t="s">
        <v>27</v>
      </c>
      <c r="D6" s="17" t="s">
        <v>69</v>
      </c>
      <c r="E6" s="4">
        <v>0</v>
      </c>
      <c r="F6" s="4">
        <v>1</v>
      </c>
      <c r="G6" s="4">
        <v>1.5</v>
      </c>
      <c r="H6" s="4">
        <v>2</v>
      </c>
      <c r="I6" s="4">
        <v>2.5</v>
      </c>
      <c r="J6" s="4">
        <v>3</v>
      </c>
      <c r="K6" s="4">
        <v>3.5</v>
      </c>
      <c r="L6" s="4">
        <v>4</v>
      </c>
      <c r="M6" s="4">
        <v>4.5</v>
      </c>
      <c r="N6" s="4">
        <v>5</v>
      </c>
      <c r="O6" s="4">
        <v>5.5</v>
      </c>
      <c r="P6" s="4">
        <v>6</v>
      </c>
      <c r="Q6" s="4">
        <v>6.5</v>
      </c>
      <c r="R6" s="4">
        <v>7</v>
      </c>
      <c r="S6" s="4">
        <v>7.5</v>
      </c>
      <c r="T6" s="4">
        <v>8</v>
      </c>
      <c r="U6" s="4">
        <v>8.5</v>
      </c>
      <c r="V6" s="4">
        <v>9</v>
      </c>
      <c r="W6" s="4">
        <v>9.5</v>
      </c>
      <c r="X6" s="4">
        <v>10</v>
      </c>
      <c r="Y6" s="4">
        <v>10.5</v>
      </c>
      <c r="Z6" s="4">
        <v>11</v>
      </c>
      <c r="AA6" s="4">
        <v>11.5</v>
      </c>
      <c r="AB6" s="4">
        <v>12</v>
      </c>
      <c r="AC6" s="4">
        <v>12.5</v>
      </c>
      <c r="AD6" s="4">
        <v>13</v>
      </c>
      <c r="AE6" s="4">
        <v>13.5</v>
      </c>
      <c r="AF6" s="4">
        <v>14</v>
      </c>
      <c r="AG6" s="4">
        <v>14.5</v>
      </c>
      <c r="AH6" s="4">
        <v>15</v>
      </c>
      <c r="AI6" s="4">
        <v>15.5</v>
      </c>
      <c r="AJ6" s="4">
        <v>16</v>
      </c>
      <c r="AK6" s="4">
        <v>16.5</v>
      </c>
      <c r="AL6" s="4">
        <v>17</v>
      </c>
      <c r="AM6" s="4">
        <v>17.5</v>
      </c>
      <c r="AN6" s="4">
        <v>18</v>
      </c>
      <c r="AO6" s="1" t="s">
        <v>68</v>
      </c>
    </row>
    <row r="7" spans="1:41" ht="48" customHeight="1" x14ac:dyDescent="0.25">
      <c r="A7" s="27" t="s">
        <v>58</v>
      </c>
      <c r="B7" s="29" t="s">
        <v>66</v>
      </c>
      <c r="C7" s="6" t="s">
        <v>75</v>
      </c>
      <c r="D7" s="30">
        <v>1</v>
      </c>
      <c r="E7" s="30" t="s">
        <v>28</v>
      </c>
      <c r="F7" s="31"/>
      <c r="G7" s="31" t="s">
        <v>29</v>
      </c>
      <c r="H7" s="31"/>
      <c r="I7" s="31" t="s">
        <v>30</v>
      </c>
      <c r="J7" s="32" t="s">
        <v>31</v>
      </c>
      <c r="K7" s="31"/>
      <c r="L7" s="33"/>
      <c r="M7" s="33"/>
      <c r="N7" s="34">
        <v>1</v>
      </c>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11">
        <v>5</v>
      </c>
    </row>
    <row r="8" spans="1:41" ht="20.25" customHeight="1" x14ac:dyDescent="0.25">
      <c r="A8" s="95" t="s">
        <v>5</v>
      </c>
      <c r="B8" s="96"/>
      <c r="C8" s="96"/>
      <c r="D8" s="97"/>
      <c r="E8" s="98" t="s">
        <v>6</v>
      </c>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100"/>
    </row>
    <row r="9" spans="1:41" ht="33" x14ac:dyDescent="0.25">
      <c r="A9" s="5" t="s">
        <v>0</v>
      </c>
      <c r="B9" s="5" t="s">
        <v>1</v>
      </c>
      <c r="C9" s="5" t="s">
        <v>27</v>
      </c>
      <c r="D9" s="17" t="s">
        <v>69</v>
      </c>
      <c r="E9" s="4">
        <v>0</v>
      </c>
      <c r="F9" s="4">
        <v>1</v>
      </c>
      <c r="G9" s="4">
        <v>1.5</v>
      </c>
      <c r="H9" s="4">
        <v>2</v>
      </c>
      <c r="I9" s="4">
        <v>2.5</v>
      </c>
      <c r="J9" s="4">
        <v>3</v>
      </c>
      <c r="K9" s="4">
        <v>3.5</v>
      </c>
      <c r="L9" s="4">
        <v>4</v>
      </c>
      <c r="M9" s="4">
        <v>4.5</v>
      </c>
      <c r="N9" s="4">
        <v>5</v>
      </c>
      <c r="O9" s="4">
        <v>5.5</v>
      </c>
      <c r="P9" s="4">
        <v>6</v>
      </c>
      <c r="Q9" s="4">
        <v>6.5</v>
      </c>
      <c r="R9" s="4">
        <v>7</v>
      </c>
      <c r="S9" s="4">
        <v>7.5</v>
      </c>
      <c r="T9" s="4">
        <v>8</v>
      </c>
      <c r="U9" s="4">
        <v>8.5</v>
      </c>
      <c r="V9" s="4">
        <v>9</v>
      </c>
      <c r="W9" s="4">
        <v>9.5</v>
      </c>
      <c r="X9" s="4">
        <v>10</v>
      </c>
      <c r="Y9" s="4">
        <v>10.5</v>
      </c>
      <c r="Z9" s="4">
        <v>11</v>
      </c>
      <c r="AA9" s="4">
        <v>11.5</v>
      </c>
      <c r="AB9" s="4">
        <v>12</v>
      </c>
      <c r="AC9" s="4">
        <v>12.5</v>
      </c>
      <c r="AD9" s="4">
        <v>13</v>
      </c>
      <c r="AE9" s="4">
        <v>13.5</v>
      </c>
      <c r="AF9" s="4">
        <v>14</v>
      </c>
      <c r="AG9" s="4">
        <v>14.5</v>
      </c>
      <c r="AH9" s="4">
        <v>15</v>
      </c>
      <c r="AI9" s="4">
        <v>15.5</v>
      </c>
      <c r="AJ9" s="4">
        <v>16</v>
      </c>
      <c r="AK9" s="4">
        <v>16.5</v>
      </c>
      <c r="AL9" s="4">
        <v>17</v>
      </c>
      <c r="AM9" s="4">
        <v>17.5</v>
      </c>
      <c r="AN9" s="4">
        <v>18</v>
      </c>
      <c r="AO9" s="1" t="s">
        <v>68</v>
      </c>
    </row>
    <row r="10" spans="1:41" ht="53.25" customHeight="1" x14ac:dyDescent="0.25">
      <c r="A10" s="27" t="s">
        <v>59</v>
      </c>
      <c r="B10" s="76" t="s">
        <v>7</v>
      </c>
      <c r="C10" s="6" t="s">
        <v>75</v>
      </c>
      <c r="D10" s="77" t="s">
        <v>8</v>
      </c>
      <c r="E10" s="8" t="s">
        <v>87</v>
      </c>
      <c r="F10" s="78" t="s">
        <v>90</v>
      </c>
      <c r="G10" s="79" t="s">
        <v>4</v>
      </c>
      <c r="H10" s="78" t="s">
        <v>4</v>
      </c>
      <c r="I10" s="79" t="s">
        <v>89</v>
      </c>
      <c r="J10" s="79" t="s">
        <v>4</v>
      </c>
      <c r="K10" s="79" t="s">
        <v>4</v>
      </c>
      <c r="L10" s="79" t="s">
        <v>88</v>
      </c>
      <c r="M10" s="79" t="s">
        <v>4</v>
      </c>
      <c r="N10" s="79" t="s">
        <v>86</v>
      </c>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1">
        <v>5</v>
      </c>
    </row>
    <row r="11" spans="1:41" ht="20.25" x14ac:dyDescent="0.25">
      <c r="A11" s="89" t="s">
        <v>9</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106"/>
    </row>
    <row r="12" spans="1:41" ht="33" x14ac:dyDescent="0.25">
      <c r="A12" s="5" t="s">
        <v>0</v>
      </c>
      <c r="B12" s="5" t="s">
        <v>1</v>
      </c>
      <c r="C12" s="5" t="s">
        <v>27</v>
      </c>
      <c r="D12" s="17" t="s">
        <v>69</v>
      </c>
      <c r="E12" s="4">
        <v>0</v>
      </c>
      <c r="F12" s="4">
        <v>1</v>
      </c>
      <c r="G12" s="4">
        <v>1.5</v>
      </c>
      <c r="H12" s="4">
        <v>2</v>
      </c>
      <c r="I12" s="4">
        <v>2.5</v>
      </c>
      <c r="J12" s="4">
        <v>3</v>
      </c>
      <c r="K12" s="4">
        <v>3.5</v>
      </c>
      <c r="L12" s="4">
        <v>4</v>
      </c>
      <c r="M12" s="4">
        <v>4.5</v>
      </c>
      <c r="N12" s="4">
        <v>5</v>
      </c>
      <c r="O12" s="4">
        <v>5.5</v>
      </c>
      <c r="P12" s="4">
        <v>6</v>
      </c>
      <c r="Q12" s="4">
        <v>6.5</v>
      </c>
      <c r="R12" s="4">
        <v>7</v>
      </c>
      <c r="S12" s="4">
        <v>7.5</v>
      </c>
      <c r="T12" s="4">
        <v>8</v>
      </c>
      <c r="U12" s="4">
        <v>8.5</v>
      </c>
      <c r="V12" s="4">
        <v>9</v>
      </c>
      <c r="W12" s="4">
        <v>9.5</v>
      </c>
      <c r="X12" s="4">
        <v>10</v>
      </c>
      <c r="Y12" s="4">
        <v>10.5</v>
      </c>
      <c r="Z12" s="4">
        <v>11</v>
      </c>
      <c r="AA12" s="4">
        <v>11.5</v>
      </c>
      <c r="AB12" s="4">
        <v>12</v>
      </c>
      <c r="AC12" s="4">
        <v>12.5</v>
      </c>
      <c r="AD12" s="4">
        <v>13</v>
      </c>
      <c r="AE12" s="4">
        <v>13.5</v>
      </c>
      <c r="AF12" s="4">
        <v>14</v>
      </c>
      <c r="AG12" s="4">
        <v>14.5</v>
      </c>
      <c r="AH12" s="4">
        <v>15</v>
      </c>
      <c r="AI12" s="4">
        <v>15.5</v>
      </c>
      <c r="AJ12" s="4">
        <v>16</v>
      </c>
      <c r="AK12" s="4">
        <v>16.5</v>
      </c>
      <c r="AL12" s="4">
        <v>17</v>
      </c>
      <c r="AM12" s="4">
        <v>17.5</v>
      </c>
      <c r="AN12" s="4">
        <v>18</v>
      </c>
      <c r="AO12" s="1" t="s">
        <v>68</v>
      </c>
    </row>
    <row r="13" spans="1:41" ht="183" customHeight="1" x14ac:dyDescent="0.25">
      <c r="A13" s="18" t="s">
        <v>60</v>
      </c>
      <c r="B13" s="35" t="s">
        <v>91</v>
      </c>
      <c r="C13" s="80" t="s">
        <v>75</v>
      </c>
      <c r="D13" s="81">
        <v>0.75</v>
      </c>
      <c r="E13" s="82" t="s">
        <v>41</v>
      </c>
      <c r="F13" s="83" t="s">
        <v>42</v>
      </c>
      <c r="G13" s="82">
        <v>9.3799999999999994E-2</v>
      </c>
      <c r="H13" s="84" t="s">
        <v>43</v>
      </c>
      <c r="I13" s="83" t="s">
        <v>44</v>
      </c>
      <c r="J13" s="82">
        <v>0.1875</v>
      </c>
      <c r="K13" s="84" t="s">
        <v>45</v>
      </c>
      <c r="L13" s="83" t="s">
        <v>46</v>
      </c>
      <c r="M13" s="82">
        <v>0.3</v>
      </c>
      <c r="N13" s="84" t="s">
        <v>47</v>
      </c>
      <c r="O13" s="83" t="s">
        <v>50</v>
      </c>
      <c r="P13" s="83">
        <v>0.375</v>
      </c>
      <c r="Q13" s="85" t="s">
        <v>48</v>
      </c>
      <c r="R13" s="85" t="s">
        <v>49</v>
      </c>
      <c r="S13" s="83">
        <v>0.46879999999999999</v>
      </c>
      <c r="T13" s="85" t="s">
        <v>51</v>
      </c>
      <c r="U13" s="85" t="s">
        <v>52</v>
      </c>
      <c r="V13" s="83">
        <v>0.5625</v>
      </c>
      <c r="W13" s="85" t="s">
        <v>53</v>
      </c>
      <c r="X13" s="85" t="s">
        <v>54</v>
      </c>
      <c r="Y13" s="85">
        <v>0.65629999999999999</v>
      </c>
      <c r="Z13" s="85" t="s">
        <v>55</v>
      </c>
      <c r="AA13" s="85" t="s">
        <v>56</v>
      </c>
      <c r="AB13" s="86">
        <v>0.75</v>
      </c>
      <c r="AC13" s="116"/>
      <c r="AD13" s="116"/>
      <c r="AE13" s="116"/>
      <c r="AF13" s="116"/>
      <c r="AG13" s="116"/>
      <c r="AH13" s="116"/>
      <c r="AI13" s="116"/>
      <c r="AJ13" s="116"/>
      <c r="AK13" s="116"/>
      <c r="AL13" s="116"/>
      <c r="AM13" s="116"/>
      <c r="AN13" s="117"/>
      <c r="AO13" s="87">
        <v>12</v>
      </c>
    </row>
    <row r="14" spans="1:41" ht="132.75" customHeight="1" x14ac:dyDescent="0.25">
      <c r="A14" s="18" t="s">
        <v>61</v>
      </c>
      <c r="B14" s="88" t="s">
        <v>92</v>
      </c>
      <c r="C14" s="80" t="s">
        <v>75</v>
      </c>
      <c r="D14" s="12">
        <v>0.4</v>
      </c>
      <c r="E14" s="12" t="s">
        <v>40</v>
      </c>
      <c r="F14" s="12" t="s">
        <v>39</v>
      </c>
      <c r="G14" s="12">
        <v>0.1</v>
      </c>
      <c r="H14" s="12" t="s">
        <v>37</v>
      </c>
      <c r="I14" s="12" t="s">
        <v>38</v>
      </c>
      <c r="J14" s="12">
        <v>0.2</v>
      </c>
      <c r="K14" s="12" t="s">
        <v>35</v>
      </c>
      <c r="L14" s="12" t="s">
        <v>36</v>
      </c>
      <c r="M14" s="12">
        <v>0.3</v>
      </c>
      <c r="N14" s="12" t="s">
        <v>33</v>
      </c>
      <c r="O14" s="12" t="s">
        <v>34</v>
      </c>
      <c r="P14" s="86">
        <v>0.4</v>
      </c>
      <c r="Q14" s="113"/>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5"/>
      <c r="AO14" s="87">
        <v>6</v>
      </c>
    </row>
    <row r="15" spans="1:41" ht="46.5" customHeight="1" x14ac:dyDescent="0.25">
      <c r="A15" s="18" t="s">
        <v>62</v>
      </c>
      <c r="B15" s="36" t="s">
        <v>10</v>
      </c>
      <c r="C15" s="6" t="s">
        <v>75</v>
      </c>
      <c r="D15" s="20">
        <v>0.75</v>
      </c>
      <c r="E15" s="20" t="s">
        <v>12</v>
      </c>
      <c r="F15" s="21">
        <v>0.65</v>
      </c>
      <c r="G15" s="21">
        <v>0.66</v>
      </c>
      <c r="H15" s="21">
        <v>0.67</v>
      </c>
      <c r="I15" s="21">
        <v>0.68</v>
      </c>
      <c r="J15" s="21">
        <v>0.69</v>
      </c>
      <c r="K15" s="21">
        <v>0.7</v>
      </c>
      <c r="L15" s="21">
        <v>0.71</v>
      </c>
      <c r="M15" s="21">
        <v>0.72</v>
      </c>
      <c r="N15" s="21">
        <v>0.73</v>
      </c>
      <c r="O15" s="22">
        <v>0.74</v>
      </c>
      <c r="P15" s="23">
        <v>0.75</v>
      </c>
      <c r="Q15" s="24">
        <v>0.76</v>
      </c>
      <c r="R15" s="24">
        <v>0.77</v>
      </c>
      <c r="S15" s="24">
        <v>0.78</v>
      </c>
      <c r="T15" s="24">
        <v>0.79</v>
      </c>
      <c r="U15" s="24">
        <v>0.8</v>
      </c>
      <c r="V15" s="24">
        <v>0.81</v>
      </c>
      <c r="W15" s="24">
        <v>0.82</v>
      </c>
      <c r="X15" s="24">
        <v>0.83</v>
      </c>
      <c r="Y15" s="109"/>
      <c r="Z15" s="110"/>
      <c r="AA15" s="110"/>
      <c r="AB15" s="110"/>
      <c r="AC15" s="110"/>
      <c r="AD15" s="110"/>
      <c r="AE15" s="110"/>
      <c r="AF15" s="110"/>
      <c r="AG15" s="110"/>
      <c r="AH15" s="110"/>
      <c r="AI15" s="110"/>
      <c r="AJ15" s="110"/>
      <c r="AK15" s="110"/>
      <c r="AL15" s="110"/>
      <c r="AM15" s="110"/>
      <c r="AN15" s="111"/>
      <c r="AO15" s="10">
        <v>10</v>
      </c>
    </row>
    <row r="16" spans="1:41" ht="45" customHeight="1" x14ac:dyDescent="0.25">
      <c r="A16" s="26" t="s">
        <v>67</v>
      </c>
      <c r="B16" s="35" t="s">
        <v>13</v>
      </c>
      <c r="C16" s="6" t="s">
        <v>75</v>
      </c>
      <c r="D16" s="12">
        <v>1</v>
      </c>
      <c r="E16" s="12" t="s">
        <v>12</v>
      </c>
      <c r="F16" s="13">
        <v>0.65</v>
      </c>
      <c r="G16" s="13">
        <v>0.66</v>
      </c>
      <c r="H16" s="13">
        <v>0.67</v>
      </c>
      <c r="I16" s="13">
        <v>0.68</v>
      </c>
      <c r="J16" s="13">
        <v>0.69</v>
      </c>
      <c r="K16" s="13">
        <v>0.7</v>
      </c>
      <c r="L16" s="13">
        <v>0.71</v>
      </c>
      <c r="M16" s="13">
        <v>0.72</v>
      </c>
      <c r="N16" s="13">
        <v>0.73</v>
      </c>
      <c r="O16" s="14">
        <v>0.74</v>
      </c>
      <c r="P16" s="15">
        <v>0.75</v>
      </c>
      <c r="Q16" s="16">
        <v>0.76</v>
      </c>
      <c r="R16" s="16">
        <v>0.77</v>
      </c>
      <c r="S16" s="16">
        <v>0.78</v>
      </c>
      <c r="T16" s="16">
        <v>0.79</v>
      </c>
      <c r="U16" s="16">
        <v>0.8</v>
      </c>
      <c r="V16" s="16">
        <v>0.81</v>
      </c>
      <c r="W16" s="16">
        <v>0.82</v>
      </c>
      <c r="X16" s="16">
        <v>0.83</v>
      </c>
      <c r="Y16" s="112"/>
      <c r="Z16" s="112"/>
      <c r="AA16" s="112"/>
      <c r="AB16" s="112"/>
      <c r="AC16" s="112"/>
      <c r="AD16" s="112"/>
      <c r="AE16" s="112"/>
      <c r="AF16" s="112"/>
      <c r="AG16" s="112"/>
      <c r="AH16" s="112"/>
      <c r="AI16" s="112"/>
      <c r="AJ16" s="112"/>
      <c r="AK16" s="112"/>
      <c r="AL16" s="112"/>
      <c r="AM16" s="112"/>
      <c r="AN16" s="112"/>
      <c r="AO16" s="11">
        <v>10</v>
      </c>
    </row>
    <row r="17" spans="1:41" ht="24" customHeight="1" x14ac:dyDescent="0.25">
      <c r="A17" s="89" t="s">
        <v>14</v>
      </c>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25"/>
    </row>
    <row r="18" spans="1:41" ht="32.25" customHeight="1" x14ac:dyDescent="0.25">
      <c r="A18" s="5" t="s">
        <v>0</v>
      </c>
      <c r="B18" s="5" t="s">
        <v>1</v>
      </c>
      <c r="C18" s="5" t="s">
        <v>27</v>
      </c>
      <c r="D18" s="17" t="s">
        <v>69</v>
      </c>
      <c r="E18" s="2">
        <v>0</v>
      </c>
      <c r="F18" s="2">
        <v>1</v>
      </c>
      <c r="G18" s="2">
        <v>1.5</v>
      </c>
      <c r="H18" s="3">
        <v>2</v>
      </c>
      <c r="I18" s="3">
        <v>2.5</v>
      </c>
      <c r="J18" s="3">
        <v>3</v>
      </c>
      <c r="K18" s="3">
        <v>3.5</v>
      </c>
      <c r="L18" s="3">
        <v>4</v>
      </c>
      <c r="M18" s="3">
        <v>4.5</v>
      </c>
      <c r="N18" s="3">
        <v>5</v>
      </c>
      <c r="O18" s="3">
        <v>5.5</v>
      </c>
      <c r="P18" s="3">
        <v>6</v>
      </c>
      <c r="Q18" s="3">
        <v>6.5</v>
      </c>
      <c r="R18" s="3">
        <v>7</v>
      </c>
      <c r="S18" s="3">
        <v>7.5</v>
      </c>
      <c r="T18" s="3">
        <v>8</v>
      </c>
      <c r="U18" s="3">
        <v>8.5</v>
      </c>
      <c r="V18" s="3">
        <v>9</v>
      </c>
      <c r="W18" s="3">
        <v>9.5</v>
      </c>
      <c r="X18" s="3">
        <v>10</v>
      </c>
      <c r="Y18" s="3">
        <v>10.5</v>
      </c>
      <c r="Z18" s="3">
        <v>11</v>
      </c>
      <c r="AA18" s="3">
        <v>11.5</v>
      </c>
      <c r="AB18" s="3">
        <v>12</v>
      </c>
      <c r="AC18" s="3">
        <v>12.5</v>
      </c>
      <c r="AD18" s="3">
        <v>13</v>
      </c>
      <c r="AE18" s="3">
        <v>13.5</v>
      </c>
      <c r="AF18" s="3">
        <v>14</v>
      </c>
      <c r="AG18" s="3">
        <v>14.5</v>
      </c>
      <c r="AH18" s="3">
        <v>15</v>
      </c>
      <c r="AI18" s="3">
        <v>15.5</v>
      </c>
      <c r="AJ18" s="3">
        <v>16</v>
      </c>
      <c r="AK18" s="3">
        <v>16.5</v>
      </c>
      <c r="AL18" s="3">
        <v>17</v>
      </c>
      <c r="AM18" s="3">
        <v>17.5</v>
      </c>
      <c r="AN18" s="4">
        <v>18</v>
      </c>
      <c r="AO18" s="1" t="s">
        <v>68</v>
      </c>
    </row>
    <row r="19" spans="1:41" ht="47.25" customHeight="1" x14ac:dyDescent="0.25">
      <c r="A19" s="71" t="s">
        <v>63</v>
      </c>
      <c r="B19" s="29" t="s">
        <v>72</v>
      </c>
      <c r="C19" s="6" t="s">
        <v>75</v>
      </c>
      <c r="D19" s="37">
        <v>0.9</v>
      </c>
      <c r="E19" s="9" t="s">
        <v>32</v>
      </c>
      <c r="F19" s="69">
        <v>0.82</v>
      </c>
      <c r="G19" s="69">
        <v>0.83</v>
      </c>
      <c r="H19" s="69">
        <v>0.84</v>
      </c>
      <c r="I19" s="69">
        <v>0.85</v>
      </c>
      <c r="J19" s="70">
        <v>0.86</v>
      </c>
      <c r="K19" s="70">
        <v>0.87</v>
      </c>
      <c r="L19" s="70">
        <v>0.88</v>
      </c>
      <c r="M19" s="70">
        <v>0.89</v>
      </c>
      <c r="N19" s="70">
        <v>0.9</v>
      </c>
      <c r="O19" s="70">
        <v>0.91</v>
      </c>
      <c r="P19" s="70">
        <v>0.92</v>
      </c>
      <c r="Q19" s="70">
        <v>0.93</v>
      </c>
      <c r="R19" s="69">
        <v>0.94</v>
      </c>
      <c r="S19" s="69">
        <v>0.95</v>
      </c>
      <c r="T19" s="69">
        <v>0.96</v>
      </c>
      <c r="U19" s="69">
        <v>0.97</v>
      </c>
      <c r="V19" s="69">
        <v>0.98</v>
      </c>
      <c r="W19" s="69">
        <v>0.99</v>
      </c>
      <c r="X19" s="69">
        <v>1</v>
      </c>
      <c r="Y19" s="103"/>
      <c r="Z19" s="104"/>
      <c r="AA19" s="104"/>
      <c r="AB19" s="104"/>
      <c r="AC19" s="104"/>
      <c r="AD19" s="104"/>
      <c r="AE19" s="104"/>
      <c r="AF19" s="104"/>
      <c r="AG19" s="104"/>
      <c r="AH19" s="104"/>
      <c r="AI19" s="104"/>
      <c r="AJ19" s="104"/>
      <c r="AK19" s="104"/>
      <c r="AL19" s="104"/>
      <c r="AM19" s="104"/>
      <c r="AN19" s="105"/>
      <c r="AO19" s="11">
        <v>10</v>
      </c>
    </row>
    <row r="20" spans="1:41" ht="74.25" customHeight="1" x14ac:dyDescent="0.25">
      <c r="A20" s="27" t="s">
        <v>73</v>
      </c>
      <c r="B20" s="7" t="s">
        <v>74</v>
      </c>
      <c r="C20" s="6" t="s">
        <v>75</v>
      </c>
      <c r="D20" s="37">
        <v>0.15</v>
      </c>
      <c r="E20" s="38"/>
      <c r="F20" s="39"/>
      <c r="G20" s="39"/>
      <c r="H20" s="39"/>
      <c r="I20" s="39"/>
      <c r="J20" s="39"/>
      <c r="K20" s="39"/>
      <c r="L20" s="39"/>
      <c r="M20" s="39"/>
      <c r="N20" s="40" t="s">
        <v>93</v>
      </c>
      <c r="O20" s="68" t="s">
        <v>94</v>
      </c>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11">
        <v>5</v>
      </c>
    </row>
    <row r="21" spans="1:41" ht="20.25" x14ac:dyDescent="0.25">
      <c r="A21" s="89" t="s">
        <v>16</v>
      </c>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106"/>
    </row>
    <row r="22" spans="1:41" ht="33" x14ac:dyDescent="0.25">
      <c r="A22" s="5" t="s">
        <v>0</v>
      </c>
      <c r="B22" s="5" t="s">
        <v>1</v>
      </c>
      <c r="C22" s="5" t="s">
        <v>27</v>
      </c>
      <c r="D22" s="17" t="s">
        <v>69</v>
      </c>
      <c r="E22" s="2">
        <v>0</v>
      </c>
      <c r="F22" s="2">
        <v>1</v>
      </c>
      <c r="G22" s="2">
        <v>1.5</v>
      </c>
      <c r="H22" s="3">
        <v>2</v>
      </c>
      <c r="I22" s="3">
        <v>2.5</v>
      </c>
      <c r="J22" s="3">
        <v>3</v>
      </c>
      <c r="K22" s="3">
        <v>3.5</v>
      </c>
      <c r="L22" s="3">
        <v>4</v>
      </c>
      <c r="M22" s="3">
        <v>4.5</v>
      </c>
      <c r="N22" s="3">
        <v>5</v>
      </c>
      <c r="O22" s="3">
        <v>5.5</v>
      </c>
      <c r="P22" s="3">
        <v>6</v>
      </c>
      <c r="Q22" s="3">
        <v>6.5</v>
      </c>
      <c r="R22" s="3">
        <v>7</v>
      </c>
      <c r="S22" s="3">
        <v>7.5</v>
      </c>
      <c r="T22" s="3">
        <v>8</v>
      </c>
      <c r="U22" s="3">
        <v>8.5</v>
      </c>
      <c r="V22" s="3">
        <v>9</v>
      </c>
      <c r="W22" s="3">
        <v>9.5</v>
      </c>
      <c r="X22" s="3">
        <v>10</v>
      </c>
      <c r="Y22" s="3">
        <v>10.5</v>
      </c>
      <c r="Z22" s="3">
        <v>11</v>
      </c>
      <c r="AA22" s="3">
        <v>11.5</v>
      </c>
      <c r="AB22" s="3">
        <v>12</v>
      </c>
      <c r="AC22" s="3">
        <v>12.5</v>
      </c>
      <c r="AD22" s="3">
        <v>13</v>
      </c>
      <c r="AE22" s="3">
        <v>13.5</v>
      </c>
      <c r="AF22" s="3">
        <v>14</v>
      </c>
      <c r="AG22" s="3">
        <v>14.5</v>
      </c>
      <c r="AH22" s="3">
        <v>15</v>
      </c>
      <c r="AI22" s="3">
        <v>15.5</v>
      </c>
      <c r="AJ22" s="3">
        <v>16</v>
      </c>
      <c r="AK22" s="3">
        <v>16.5</v>
      </c>
      <c r="AL22" s="3">
        <v>17</v>
      </c>
      <c r="AM22" s="3">
        <v>17.5</v>
      </c>
      <c r="AN22" s="4">
        <v>18</v>
      </c>
      <c r="AO22" s="1" t="s">
        <v>68</v>
      </c>
    </row>
    <row r="23" spans="1:41" ht="60" customHeight="1" x14ac:dyDescent="0.25">
      <c r="A23" s="26" t="s">
        <v>16</v>
      </c>
      <c r="B23" s="7" t="s">
        <v>64</v>
      </c>
      <c r="C23" s="6" t="s">
        <v>75</v>
      </c>
      <c r="D23" s="8" t="s">
        <v>15</v>
      </c>
      <c r="E23" s="9" t="s">
        <v>17</v>
      </c>
      <c r="F23" s="41" t="s">
        <v>18</v>
      </c>
      <c r="G23" s="42"/>
      <c r="H23" s="107" t="s">
        <v>65</v>
      </c>
      <c r="I23" s="107"/>
      <c r="J23" s="107"/>
      <c r="K23" s="107"/>
      <c r="L23" s="107"/>
      <c r="M23" s="107"/>
      <c r="N23" s="107"/>
      <c r="O23" s="107"/>
      <c r="P23" s="107"/>
      <c r="Q23" s="107"/>
      <c r="R23" s="51"/>
      <c r="S23" s="42"/>
      <c r="T23" s="42"/>
      <c r="U23" s="42"/>
      <c r="V23" s="42"/>
      <c r="W23" s="42"/>
      <c r="X23" s="42"/>
      <c r="Y23" s="42"/>
      <c r="Z23" s="42"/>
      <c r="AA23" s="42"/>
      <c r="AB23" s="42"/>
      <c r="AC23" s="42"/>
      <c r="AD23" s="42"/>
      <c r="AE23" s="42"/>
      <c r="AF23" s="42"/>
      <c r="AG23" s="42"/>
      <c r="AH23" s="42"/>
      <c r="AI23" s="42"/>
      <c r="AJ23" s="42"/>
      <c r="AK23" s="42"/>
      <c r="AL23" s="42"/>
      <c r="AM23" s="42"/>
      <c r="AN23" s="42"/>
      <c r="AO23" s="11">
        <v>1</v>
      </c>
    </row>
    <row r="24" spans="1:41" ht="60.75" customHeight="1" x14ac:dyDescent="0.25">
      <c r="A24" s="26" t="s">
        <v>16</v>
      </c>
      <c r="B24" s="7" t="s">
        <v>19</v>
      </c>
      <c r="C24" s="6" t="s">
        <v>75</v>
      </c>
      <c r="D24" s="8" t="s">
        <v>15</v>
      </c>
      <c r="E24" s="9" t="s">
        <v>17</v>
      </c>
      <c r="F24" s="41" t="s">
        <v>18</v>
      </c>
      <c r="G24" s="41"/>
      <c r="H24" s="41"/>
      <c r="I24" s="41"/>
      <c r="J24" s="41"/>
      <c r="K24" s="41"/>
      <c r="L24" s="41"/>
      <c r="M24" s="43"/>
      <c r="N24" s="43"/>
      <c r="O24" s="43"/>
      <c r="P24" s="43"/>
      <c r="Q24" s="43"/>
      <c r="R24" s="52"/>
      <c r="S24" s="43"/>
      <c r="T24" s="43"/>
      <c r="U24" s="43"/>
      <c r="V24" s="43"/>
      <c r="W24" s="43"/>
      <c r="X24" s="43"/>
      <c r="Y24" s="43"/>
      <c r="Z24" s="43"/>
      <c r="AA24" s="43"/>
      <c r="AB24" s="43"/>
      <c r="AC24" s="43"/>
      <c r="AD24" s="44"/>
      <c r="AE24" s="45"/>
      <c r="AF24" s="45"/>
      <c r="AG24" s="45"/>
      <c r="AH24" s="46"/>
      <c r="AI24" s="47"/>
      <c r="AJ24" s="47"/>
      <c r="AK24" s="47"/>
      <c r="AL24" s="47"/>
      <c r="AM24" s="47"/>
      <c r="AN24" s="48"/>
      <c r="AO24" s="11">
        <v>1</v>
      </c>
    </row>
    <row r="25" spans="1:41" ht="60" customHeight="1" x14ac:dyDescent="0.25">
      <c r="A25" s="26" t="s">
        <v>16</v>
      </c>
      <c r="B25" s="7" t="s">
        <v>20</v>
      </c>
      <c r="C25" s="6" t="s">
        <v>75</v>
      </c>
      <c r="D25" s="8" t="s">
        <v>15</v>
      </c>
      <c r="E25" s="9" t="s">
        <v>17</v>
      </c>
      <c r="F25" s="41" t="s">
        <v>18</v>
      </c>
      <c r="G25" s="41"/>
      <c r="H25" s="41"/>
      <c r="I25" s="41"/>
      <c r="J25" s="41"/>
      <c r="K25" s="41"/>
      <c r="L25" s="41"/>
      <c r="M25" s="43"/>
      <c r="N25" s="43"/>
      <c r="O25" s="43"/>
      <c r="P25" s="43"/>
      <c r="Q25" s="43"/>
      <c r="R25" s="52"/>
      <c r="S25" s="43"/>
      <c r="T25" s="43"/>
      <c r="U25" s="43"/>
      <c r="V25" s="43"/>
      <c r="W25" s="43"/>
      <c r="X25" s="43"/>
      <c r="Y25" s="43"/>
      <c r="Z25" s="43"/>
      <c r="AA25" s="43"/>
      <c r="AB25" s="43"/>
      <c r="AC25" s="43"/>
      <c r="AD25" s="44"/>
      <c r="AE25" s="45"/>
      <c r="AF25" s="45"/>
      <c r="AG25" s="45"/>
      <c r="AH25" s="46"/>
      <c r="AI25" s="47"/>
      <c r="AJ25" s="47"/>
      <c r="AK25" s="47"/>
      <c r="AL25" s="47"/>
      <c r="AM25" s="47"/>
      <c r="AN25" s="48"/>
      <c r="AO25" s="11">
        <v>1</v>
      </c>
    </row>
    <row r="26" spans="1:41" ht="51.75" customHeight="1" x14ac:dyDescent="0.25">
      <c r="A26" s="26" t="s">
        <v>16</v>
      </c>
      <c r="B26" s="7" t="s">
        <v>21</v>
      </c>
      <c r="C26" s="6" t="s">
        <v>75</v>
      </c>
      <c r="D26" s="8" t="s">
        <v>15</v>
      </c>
      <c r="E26" s="9" t="s">
        <v>17</v>
      </c>
      <c r="F26" s="41" t="s">
        <v>18</v>
      </c>
      <c r="G26" s="41"/>
      <c r="H26" s="41"/>
      <c r="I26" s="41"/>
      <c r="J26" s="41"/>
      <c r="K26" s="41"/>
      <c r="L26" s="41"/>
      <c r="M26" s="43"/>
      <c r="N26" s="43"/>
      <c r="O26" s="43"/>
      <c r="P26" s="43"/>
      <c r="Q26" s="43"/>
      <c r="R26" s="53"/>
      <c r="S26" s="49"/>
      <c r="T26" s="49"/>
      <c r="U26" s="49"/>
      <c r="V26" s="49"/>
      <c r="W26" s="49"/>
      <c r="X26" s="49"/>
      <c r="Y26" s="49"/>
      <c r="Z26" s="49"/>
      <c r="AA26" s="49"/>
      <c r="AB26" s="49"/>
      <c r="AC26" s="50"/>
      <c r="AD26" s="45"/>
      <c r="AE26" s="45"/>
      <c r="AF26" s="45"/>
      <c r="AG26" s="45"/>
      <c r="AH26" s="46"/>
      <c r="AI26" s="47"/>
      <c r="AJ26" s="47"/>
      <c r="AK26" s="47"/>
      <c r="AL26" s="47"/>
      <c r="AM26" s="47"/>
      <c r="AN26" s="48"/>
      <c r="AO26" s="11">
        <v>1</v>
      </c>
    </row>
    <row r="27" spans="1:41" ht="20.25" x14ac:dyDescent="0.2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2"/>
    </row>
    <row r="28" spans="1:41" ht="64.5" customHeight="1" x14ac:dyDescent="0.25">
      <c r="A28" s="26" t="s">
        <v>22</v>
      </c>
      <c r="B28" s="7" t="s">
        <v>23</v>
      </c>
      <c r="C28" s="6" t="s">
        <v>75</v>
      </c>
      <c r="D28" s="8" t="s">
        <v>15</v>
      </c>
      <c r="E28" s="55" t="s">
        <v>24</v>
      </c>
      <c r="F28" s="56">
        <v>0</v>
      </c>
      <c r="G28" s="57"/>
      <c r="H28" s="55" t="s">
        <v>25</v>
      </c>
      <c r="I28" s="58">
        <v>-2.5</v>
      </c>
      <c r="J28" s="59"/>
      <c r="K28" s="55" t="s">
        <v>26</v>
      </c>
      <c r="L28" s="56">
        <v>-5</v>
      </c>
      <c r="M28" s="55"/>
      <c r="N28" s="60"/>
      <c r="O28" s="60"/>
      <c r="P28" s="61"/>
      <c r="Q28" s="61"/>
      <c r="R28" s="62"/>
      <c r="S28" s="62"/>
      <c r="T28" s="62"/>
      <c r="U28" s="62"/>
      <c r="V28" s="62"/>
      <c r="W28" s="62"/>
      <c r="X28" s="62"/>
      <c r="Y28" s="62"/>
      <c r="Z28" s="62"/>
      <c r="AA28" s="62"/>
      <c r="AB28" s="62"/>
      <c r="AC28" s="63"/>
      <c r="AD28" s="63"/>
      <c r="AE28" s="63"/>
      <c r="AF28" s="63"/>
      <c r="AG28" s="63"/>
      <c r="AH28" s="64"/>
      <c r="AI28" s="65"/>
      <c r="AJ28" s="65"/>
      <c r="AK28" s="65"/>
      <c r="AL28" s="65"/>
      <c r="AM28" s="65"/>
      <c r="AN28" s="66"/>
      <c r="AO28" s="11">
        <v>0</v>
      </c>
    </row>
    <row r="29" spans="1:41" ht="18" x14ac:dyDescent="0.25">
      <c r="AL29" s="28" t="s">
        <v>70</v>
      </c>
      <c r="AO29" s="54">
        <f>SUM(AO3:AO28)</f>
        <v>77</v>
      </c>
    </row>
  </sheetData>
  <mergeCells count="18">
    <mergeCell ref="A27:AO27"/>
    <mergeCell ref="Y4:AN4"/>
    <mergeCell ref="A17:AN17"/>
    <mergeCell ref="Y19:AN19"/>
    <mergeCell ref="A21:AO21"/>
    <mergeCell ref="H23:Q23"/>
    <mergeCell ref="O10:AN10"/>
    <mergeCell ref="A11:AO11"/>
    <mergeCell ref="Y15:AN15"/>
    <mergeCell ref="Y16:AN16"/>
    <mergeCell ref="Q14:AN14"/>
    <mergeCell ref="AC13:AN13"/>
    <mergeCell ref="A1:AN1"/>
    <mergeCell ref="Y3:AN3"/>
    <mergeCell ref="A5:AO5"/>
    <mergeCell ref="O7:AN7"/>
    <mergeCell ref="A8:D8"/>
    <mergeCell ref="E8:AO8"/>
  </mergeCells>
  <pageMargins left="0.25" right="0.25" top="0.75" bottom="0.75" header="0.3" footer="0.3"/>
  <pageSetup paperSize="5" scale="8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219F11AF0B3D4E96FDAF16DF287E61" ma:contentTypeVersion="12" ma:contentTypeDescription="Create a new document." ma:contentTypeScope="" ma:versionID="8167ad9ca86d77be332623e04133064e">
  <xsd:schema xmlns:xsd="http://www.w3.org/2001/XMLSchema" xmlns:xs="http://www.w3.org/2001/XMLSchema" xmlns:p="http://schemas.microsoft.com/office/2006/metadata/properties" xmlns:ns3="04579428-b119-44f6-8ed2-4302659d2e7b" xmlns:ns4="0aeb3a24-ddd2-47e7-9231-c53a8397bfa2" targetNamespace="http://schemas.microsoft.com/office/2006/metadata/properties" ma:root="true" ma:fieldsID="7ff414f5c6e443b951311f03e8b4b4b3" ns3:_="" ns4:_="">
    <xsd:import namespace="04579428-b119-44f6-8ed2-4302659d2e7b"/>
    <xsd:import namespace="0aeb3a24-ddd2-47e7-9231-c53a8397bfa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579428-b119-44f6-8ed2-4302659d2e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b3a24-ddd2-47e7-9231-c53a8397bfa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427A45-FBA0-4AF2-9A7F-CF4453075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579428-b119-44f6-8ed2-4302659d2e7b"/>
    <ds:schemaRef ds:uri="0aeb3a24-ddd2-47e7-9231-c53a8397b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CA6159-B33F-4104-AD01-25C49398EA0A}">
  <ds:schemaRefs>
    <ds:schemaRef ds:uri="http://schemas.microsoft.com/sharepoint/v3/contenttype/forms"/>
  </ds:schemaRefs>
</ds:datastoreItem>
</file>

<file path=customXml/itemProps3.xml><?xml version="1.0" encoding="utf-8"?>
<ds:datastoreItem xmlns:ds="http://schemas.openxmlformats.org/officeDocument/2006/customXml" ds:itemID="{D9C962FD-4EB0-4EA7-A8C2-60FD27ED1DCC}">
  <ds:schemaRefs>
    <ds:schemaRef ds:uri="http://schemas.microsoft.com/office/2006/metadata/properties"/>
    <ds:schemaRef ds:uri="0aeb3a24-ddd2-47e7-9231-c53a8397bfa2"/>
    <ds:schemaRef ds:uri="http://purl.org/dc/elements/1.1/"/>
    <ds:schemaRef ds:uri="http://schemas.microsoft.com/office/2006/documentManagement/types"/>
    <ds:schemaRef ds:uri="http://schemas.openxmlformats.org/package/2006/metadata/core-properties"/>
    <ds:schemaRef ds:uri="04579428-b119-44f6-8ed2-4302659d2e7b"/>
    <ds:schemaRef ds:uri="http://schemas.microsoft.com/office/infopath/2007/PartnerControl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HMIS Tool - RRH</vt:lpstr>
      <vt:lpstr>'HMIS Tool - RRH'!Print_Area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Lorraine Coleman</dc:creator>
  <cp:lastModifiedBy>Winkler, Charles</cp:lastModifiedBy>
  <cp:lastPrinted>2022-08-26T16:56:03Z</cp:lastPrinted>
  <dcterms:created xsi:type="dcterms:W3CDTF">2021-06-01T18:38:36Z</dcterms:created>
  <dcterms:modified xsi:type="dcterms:W3CDTF">2022-12-05T17:39:35Z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0x0101004C219F11AF0B3D4E96FDAF16DF287E61</vt:lpwstr>
  </property>
</Properties>
</file>